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 работе\Перевозки\Расписание автобусов\"/>
    </mc:Choice>
  </mc:AlternateContent>
  <bookViews>
    <workbookView xWindow="-120" yWindow="-120" windowWidth="20730" windowHeight="11160" tabRatio="774" activeTab="1"/>
  </bookViews>
  <sheets>
    <sheet name="поостановочное расписание (б)" sheetId="12" r:id="rId1"/>
    <sheet name="поостановочное расписание (вых)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4" l="1"/>
  <c r="AC11" i="14" s="1"/>
  <c r="AB5" i="14"/>
  <c r="AB11" i="14" s="1"/>
  <c r="AA5" i="14"/>
  <c r="AA11" i="14" s="1"/>
  <c r="Z5" i="14"/>
  <c r="Z11" i="14" s="1"/>
  <c r="Y5" i="14"/>
  <c r="Y3" i="14" s="1"/>
  <c r="Y4" i="14" s="1"/>
  <c r="X5" i="14"/>
  <c r="X11" i="14" s="1"/>
  <c r="W5" i="14"/>
  <c r="W11" i="14" s="1"/>
  <c r="V5" i="14"/>
  <c r="U5" i="14"/>
  <c r="U11" i="14" s="1"/>
  <c r="T5" i="14"/>
  <c r="T11" i="14" s="1"/>
  <c r="S5" i="14"/>
  <c r="S11" i="14" s="1"/>
  <c r="R5" i="14"/>
  <c r="R11" i="14" s="1"/>
  <c r="Q5" i="14"/>
  <c r="Q11" i="14" s="1"/>
  <c r="P5" i="14"/>
  <c r="P11" i="14" s="1"/>
  <c r="O5" i="14"/>
  <c r="O11" i="14" s="1"/>
  <c r="N5" i="14"/>
  <c r="M5" i="14"/>
  <c r="M11" i="14" s="1"/>
  <c r="L5" i="14"/>
  <c r="L11" i="14" s="1"/>
  <c r="K5" i="14"/>
  <c r="K11" i="14" s="1"/>
  <c r="J5" i="14"/>
  <c r="J11" i="14" s="1"/>
  <c r="I5" i="14"/>
  <c r="I11" i="14" s="1"/>
  <c r="F22" i="14"/>
  <c r="E2" i="14"/>
  <c r="E5" i="14" s="1"/>
  <c r="E11" i="14" s="1"/>
  <c r="AC13" i="14" l="1"/>
  <c r="AC12" i="14" s="1"/>
  <c r="AC6" i="14"/>
  <c r="AC7" i="14" s="1"/>
  <c r="AC8" i="14" s="1"/>
  <c r="AC9" i="14" s="1"/>
  <c r="AC10" i="14" s="1"/>
  <c r="AC3" i="14"/>
  <c r="AC4" i="14" s="1"/>
  <c r="AB3" i="14"/>
  <c r="AB4" i="14" s="1"/>
  <c r="AA3" i="14"/>
  <c r="AA4" i="14" s="1"/>
  <c r="AA13" i="14"/>
  <c r="AA12" i="14" s="1"/>
  <c r="AB13" i="14"/>
  <c r="AB12" i="14" s="1"/>
  <c r="AA6" i="14"/>
  <c r="AA7" i="14" s="1"/>
  <c r="AA8" i="14" s="1"/>
  <c r="AA9" i="14" s="1"/>
  <c r="AA10" i="14" s="1"/>
  <c r="AB6" i="14"/>
  <c r="AB7" i="14" s="1"/>
  <c r="AB8" i="14" s="1"/>
  <c r="AB9" i="14" s="1"/>
  <c r="AB10" i="14" s="1"/>
  <c r="Z13" i="14"/>
  <c r="Z6" i="14"/>
  <c r="Z7" i="14" s="1"/>
  <c r="Z8" i="14" s="1"/>
  <c r="Z9" i="14" s="1"/>
  <c r="Z10" i="14" s="1"/>
  <c r="Y11" i="14"/>
  <c r="Y6" i="14" s="1"/>
  <c r="Y7" i="14" s="1"/>
  <c r="Y8" i="14" s="1"/>
  <c r="Y9" i="14" s="1"/>
  <c r="Y10" i="14" s="1"/>
  <c r="Z3" i="14"/>
  <c r="Z4" i="14" s="1"/>
  <c r="W13" i="14"/>
  <c r="W12" i="14" s="1"/>
  <c r="X13" i="14"/>
  <c r="X12" i="14" s="1"/>
  <c r="W3" i="14"/>
  <c r="W4" i="14" s="1"/>
  <c r="X3" i="14"/>
  <c r="X4" i="14" s="1"/>
  <c r="W6" i="14"/>
  <c r="W7" i="14" s="1"/>
  <c r="W8" i="14" s="1"/>
  <c r="W9" i="14" s="1"/>
  <c r="W10" i="14" s="1"/>
  <c r="X6" i="14"/>
  <c r="X7" i="14" s="1"/>
  <c r="X8" i="14" s="1"/>
  <c r="X9" i="14" s="1"/>
  <c r="X10" i="14" s="1"/>
  <c r="V3" i="14"/>
  <c r="V4" i="14" s="1"/>
  <c r="V11" i="14"/>
  <c r="U13" i="14"/>
  <c r="U6" i="14"/>
  <c r="U7" i="14" s="1"/>
  <c r="U8" i="14" s="1"/>
  <c r="U9" i="14" s="1"/>
  <c r="U10" i="14" s="1"/>
  <c r="U3" i="14"/>
  <c r="U4" i="14" s="1"/>
  <c r="S3" i="14"/>
  <c r="S4" i="14" s="1"/>
  <c r="S13" i="14"/>
  <c r="S12" i="14" s="1"/>
  <c r="T13" i="14"/>
  <c r="T12" i="14" s="1"/>
  <c r="T3" i="14"/>
  <c r="T4" i="14" s="1"/>
  <c r="S6" i="14"/>
  <c r="S7" i="14" s="1"/>
  <c r="S8" i="14" s="1"/>
  <c r="S9" i="14" s="1"/>
  <c r="S10" i="14" s="1"/>
  <c r="T6" i="14"/>
  <c r="T7" i="14" s="1"/>
  <c r="T8" i="14" s="1"/>
  <c r="T9" i="14" s="1"/>
  <c r="T10" i="14" s="1"/>
  <c r="Q13" i="14"/>
  <c r="Q12" i="14" s="1"/>
  <c r="R13" i="14"/>
  <c r="R12" i="14" s="1"/>
  <c r="Q3" i="14"/>
  <c r="Q4" i="14" s="1"/>
  <c r="R3" i="14"/>
  <c r="R4" i="14" s="1"/>
  <c r="Q6" i="14"/>
  <c r="Q7" i="14" s="1"/>
  <c r="Q8" i="14" s="1"/>
  <c r="Q9" i="14" s="1"/>
  <c r="Q10" i="14" s="1"/>
  <c r="R6" i="14"/>
  <c r="R7" i="14" s="1"/>
  <c r="R8" i="14" s="1"/>
  <c r="R9" i="14" s="1"/>
  <c r="R10" i="14" s="1"/>
  <c r="P13" i="14"/>
  <c r="P12" i="14" s="1"/>
  <c r="P6" i="14"/>
  <c r="P7" i="14" s="1"/>
  <c r="P8" i="14" s="1"/>
  <c r="P9" i="14" s="1"/>
  <c r="P10" i="14" s="1"/>
  <c r="P3" i="14"/>
  <c r="P4" i="14" s="1"/>
  <c r="O13" i="14"/>
  <c r="O12" i="14" s="1"/>
  <c r="O6" i="14"/>
  <c r="O7" i="14" s="1"/>
  <c r="O8" i="14" s="1"/>
  <c r="O9" i="14" s="1"/>
  <c r="O10" i="14" s="1"/>
  <c r="O3" i="14"/>
  <c r="O4" i="14" s="1"/>
  <c r="N3" i="14"/>
  <c r="N4" i="14" s="1"/>
  <c r="N11" i="14"/>
  <c r="M13" i="14"/>
  <c r="M12" i="14" s="1"/>
  <c r="M6" i="14"/>
  <c r="M7" i="14" s="1"/>
  <c r="M8" i="14" s="1"/>
  <c r="M9" i="14" s="1"/>
  <c r="M10" i="14" s="1"/>
  <c r="M3" i="14"/>
  <c r="M4" i="14" s="1"/>
  <c r="K13" i="14"/>
  <c r="K12" i="14" s="1"/>
  <c r="L13" i="14"/>
  <c r="L12" i="14" s="1"/>
  <c r="K3" i="14"/>
  <c r="K4" i="14" s="1"/>
  <c r="L3" i="14"/>
  <c r="L4" i="14" s="1"/>
  <c r="K6" i="14"/>
  <c r="K7" i="14" s="1"/>
  <c r="K8" i="14" s="1"/>
  <c r="K9" i="14" s="1"/>
  <c r="K10" i="14" s="1"/>
  <c r="L6" i="14"/>
  <c r="L7" i="14" s="1"/>
  <c r="L8" i="14" s="1"/>
  <c r="L9" i="14" s="1"/>
  <c r="L10" i="14" s="1"/>
  <c r="I13" i="14"/>
  <c r="I12" i="14" s="1"/>
  <c r="J13" i="14"/>
  <c r="J12" i="14" s="1"/>
  <c r="I3" i="14"/>
  <c r="I4" i="14" s="1"/>
  <c r="I6" i="14"/>
  <c r="I7" i="14" s="1"/>
  <c r="I8" i="14" s="1"/>
  <c r="I9" i="14" s="1"/>
  <c r="I10" i="14" s="1"/>
  <c r="J3" i="14"/>
  <c r="J4" i="14" s="1"/>
  <c r="J6" i="14"/>
  <c r="J7" i="14" s="1"/>
  <c r="J8" i="14" s="1"/>
  <c r="J9" i="14" s="1"/>
  <c r="J10" i="14" s="1"/>
  <c r="F20" i="14"/>
  <c r="F21" i="14" s="1"/>
  <c r="F24" i="14"/>
  <c r="E3" i="14"/>
  <c r="E4" i="14" s="1"/>
  <c r="AC16" i="14" l="1"/>
  <c r="AC19" i="14" s="1"/>
  <c r="AB16" i="14"/>
  <c r="AB19" i="14" s="1"/>
  <c r="AA16" i="14"/>
  <c r="AA19" i="14" s="1"/>
  <c r="Z16" i="14"/>
  <c r="Z19" i="14" s="1"/>
  <c r="Y13" i="14"/>
  <c r="Y12" i="14" s="1"/>
  <c r="Z12" i="14"/>
  <c r="X16" i="14"/>
  <c r="X19" i="14" s="1"/>
  <c r="W16" i="14"/>
  <c r="W19" i="14" s="1"/>
  <c r="V13" i="14"/>
  <c r="V12" i="14" s="1"/>
  <c r="V6" i="14"/>
  <c r="V7" i="14" s="1"/>
  <c r="V8" i="14" s="1"/>
  <c r="V9" i="14" s="1"/>
  <c r="V10" i="14" s="1"/>
  <c r="U16" i="14"/>
  <c r="U19" i="14" s="1"/>
  <c r="U12" i="14"/>
  <c r="T16" i="14"/>
  <c r="T19" i="14" s="1"/>
  <c r="S16" i="14"/>
  <c r="S19" i="14" s="1"/>
  <c r="R16" i="14"/>
  <c r="R19" i="14" s="1"/>
  <c r="Q16" i="14"/>
  <c r="Q19" i="14" s="1"/>
  <c r="P16" i="14"/>
  <c r="P19" i="14" s="1"/>
  <c r="O16" i="14"/>
  <c r="O19" i="14" s="1"/>
  <c r="N13" i="14"/>
  <c r="N12" i="14" s="1"/>
  <c r="N6" i="14"/>
  <c r="N7" i="14" s="1"/>
  <c r="N8" i="14" s="1"/>
  <c r="N9" i="14" s="1"/>
  <c r="N10" i="14" s="1"/>
  <c r="M16" i="14"/>
  <c r="M19" i="14" s="1"/>
  <c r="L16" i="14"/>
  <c r="L19" i="14" s="1"/>
  <c r="K16" i="14"/>
  <c r="K19" i="14" s="1"/>
  <c r="J16" i="14"/>
  <c r="J19" i="14" s="1"/>
  <c r="I16" i="14"/>
  <c r="I19" i="14" s="1"/>
  <c r="F31" i="14"/>
  <c r="F25" i="14" s="1"/>
  <c r="F26" i="14" s="1"/>
  <c r="F27" i="14" s="1"/>
  <c r="F28" i="14" s="1"/>
  <c r="F29" i="14" s="1"/>
  <c r="F30" i="14" s="1"/>
  <c r="F23" i="14"/>
  <c r="AC22" i="14" l="1"/>
  <c r="AC20" i="14" s="1"/>
  <c r="AC21" i="14" s="1"/>
  <c r="AC14" i="14"/>
  <c r="AC15" i="14" s="1"/>
  <c r="AA14" i="14"/>
  <c r="AA15" i="14" s="1"/>
  <c r="AA22" i="14"/>
  <c r="AA20" i="14" s="1"/>
  <c r="AA21" i="14" s="1"/>
  <c r="AB14" i="14"/>
  <c r="AB15" i="14" s="1"/>
  <c r="AB22" i="14"/>
  <c r="Y16" i="14"/>
  <c r="Y19" i="14" s="1"/>
  <c r="Z14" i="14"/>
  <c r="Z15" i="14" s="1"/>
  <c r="Z22" i="14"/>
  <c r="W14" i="14"/>
  <c r="W15" i="14" s="1"/>
  <c r="W22" i="14"/>
  <c r="W20" i="14" s="1"/>
  <c r="W21" i="14" s="1"/>
  <c r="X14" i="14"/>
  <c r="X15" i="14" s="1"/>
  <c r="X22" i="14"/>
  <c r="V16" i="14"/>
  <c r="V19" i="14" s="1"/>
  <c r="U14" i="14"/>
  <c r="U15" i="14" s="1"/>
  <c r="U22" i="14"/>
  <c r="U20" i="14" s="1"/>
  <c r="U21" i="14" s="1"/>
  <c r="S14" i="14"/>
  <c r="S15" i="14" s="1"/>
  <c r="S22" i="14"/>
  <c r="S20" i="14" s="1"/>
  <c r="S21" i="14" s="1"/>
  <c r="T14" i="14"/>
  <c r="T15" i="14" s="1"/>
  <c r="T22" i="14"/>
  <c r="T20" i="14" s="1"/>
  <c r="T21" i="14" s="1"/>
  <c r="R14" i="14"/>
  <c r="R15" i="14" s="1"/>
  <c r="Q14" i="14"/>
  <c r="Q15" i="14" s="1"/>
  <c r="Q22" i="14"/>
  <c r="Q20" i="14" s="1"/>
  <c r="Q21" i="14" s="1"/>
  <c r="R22" i="14"/>
  <c r="R20" i="14" s="1"/>
  <c r="R21" i="14" s="1"/>
  <c r="P22" i="14"/>
  <c r="P20" i="14" s="1"/>
  <c r="P21" i="14" s="1"/>
  <c r="P14" i="14"/>
  <c r="P15" i="14" s="1"/>
  <c r="O14" i="14"/>
  <c r="O15" i="14" s="1"/>
  <c r="O22" i="14"/>
  <c r="O20" i="14" s="1"/>
  <c r="O21" i="14" s="1"/>
  <c r="N16" i="14"/>
  <c r="N19" i="14" s="1"/>
  <c r="M14" i="14"/>
  <c r="M15" i="14" s="1"/>
  <c r="M22" i="14"/>
  <c r="M20" i="14" s="1"/>
  <c r="M21" i="14" s="1"/>
  <c r="L14" i="14"/>
  <c r="L15" i="14" s="1"/>
  <c r="K14" i="14"/>
  <c r="K15" i="14" s="1"/>
  <c r="K22" i="14"/>
  <c r="K20" i="14" s="1"/>
  <c r="K21" i="14" s="1"/>
  <c r="L22" i="14"/>
  <c r="L20" i="14" s="1"/>
  <c r="L21" i="14" s="1"/>
  <c r="I14" i="14"/>
  <c r="I15" i="14" s="1"/>
  <c r="I22" i="14"/>
  <c r="I20" i="14" s="1"/>
  <c r="I21" i="14" s="1"/>
  <c r="J14" i="14"/>
  <c r="J15" i="14" s="1"/>
  <c r="J22" i="14"/>
  <c r="J20" i="14" s="1"/>
  <c r="J21" i="14" s="1"/>
  <c r="F33" i="14"/>
  <c r="F32" i="14" s="1"/>
  <c r="AC24" i="14" l="1"/>
  <c r="AC31" i="14" s="1"/>
  <c r="AB24" i="14"/>
  <c r="AB20" i="14"/>
  <c r="AB21" i="14" s="1"/>
  <c r="AA24" i="14"/>
  <c r="AA23" i="14" s="1"/>
  <c r="Z24" i="14"/>
  <c r="Y14" i="14"/>
  <c r="Y15" i="14" s="1"/>
  <c r="Z20" i="14"/>
  <c r="Z21" i="14" s="1"/>
  <c r="Y22" i="14"/>
  <c r="Y20" i="14" s="1"/>
  <c r="Y21" i="14" s="1"/>
  <c r="X24" i="14"/>
  <c r="X20" i="14"/>
  <c r="X21" i="14" s="1"/>
  <c r="W24" i="14"/>
  <c r="W23" i="14" s="1"/>
  <c r="V14" i="14"/>
  <c r="V15" i="14" s="1"/>
  <c r="V22" i="14"/>
  <c r="V20" i="14" s="1"/>
  <c r="V21" i="14" s="1"/>
  <c r="U24" i="14"/>
  <c r="U23" i="14" s="1"/>
  <c r="T24" i="14"/>
  <c r="S24" i="14"/>
  <c r="R24" i="14"/>
  <c r="Q24" i="14"/>
  <c r="Q23" i="14" s="1"/>
  <c r="P24" i="14"/>
  <c r="P23" i="14" s="1"/>
  <c r="O24" i="14"/>
  <c r="N14" i="14"/>
  <c r="N15" i="14" s="1"/>
  <c r="N22" i="14"/>
  <c r="N20" i="14" s="1"/>
  <c r="N21" i="14" s="1"/>
  <c r="M24" i="14"/>
  <c r="L24" i="14"/>
  <c r="K24" i="14"/>
  <c r="K23" i="14" s="1"/>
  <c r="I24" i="14"/>
  <c r="J24" i="14"/>
  <c r="F35" i="14"/>
  <c r="F34" i="14" s="1"/>
  <c r="AC23" i="14" l="1"/>
  <c r="AC25" i="14"/>
  <c r="AC26" i="14" s="1"/>
  <c r="AC27" i="14" s="1"/>
  <c r="AC28" i="14" s="1"/>
  <c r="AC29" i="14" s="1"/>
  <c r="AC30" i="14" s="1"/>
  <c r="AC33" i="14"/>
  <c r="AB31" i="14"/>
  <c r="AB25" i="14" s="1"/>
  <c r="AB26" i="14" s="1"/>
  <c r="AB27" i="14" s="1"/>
  <c r="AB28" i="14" s="1"/>
  <c r="AB29" i="14" s="1"/>
  <c r="AB30" i="14" s="1"/>
  <c r="AA31" i="14"/>
  <c r="AA25" i="14" s="1"/>
  <c r="AA26" i="14" s="1"/>
  <c r="AA27" i="14" s="1"/>
  <c r="AA28" i="14" s="1"/>
  <c r="AA29" i="14" s="1"/>
  <c r="AA30" i="14" s="1"/>
  <c r="AB23" i="14"/>
  <c r="Z31" i="14"/>
  <c r="Z25" i="14" s="1"/>
  <c r="Z26" i="14" s="1"/>
  <c r="Z27" i="14" s="1"/>
  <c r="Z28" i="14" s="1"/>
  <c r="Z29" i="14" s="1"/>
  <c r="Z30" i="14" s="1"/>
  <c r="Y24" i="14"/>
  <c r="Y23" i="14" s="1"/>
  <c r="Z23" i="14"/>
  <c r="X31" i="14"/>
  <c r="X25" i="14" s="1"/>
  <c r="X26" i="14" s="1"/>
  <c r="X27" i="14" s="1"/>
  <c r="X28" i="14" s="1"/>
  <c r="X29" i="14" s="1"/>
  <c r="X30" i="14" s="1"/>
  <c r="W31" i="14"/>
  <c r="W25" i="14" s="1"/>
  <c r="W26" i="14" s="1"/>
  <c r="W27" i="14" s="1"/>
  <c r="W28" i="14" s="1"/>
  <c r="W29" i="14" s="1"/>
  <c r="W30" i="14" s="1"/>
  <c r="X23" i="14"/>
  <c r="V24" i="14"/>
  <c r="U31" i="14"/>
  <c r="S31" i="14"/>
  <c r="S25" i="14" s="1"/>
  <c r="S26" i="14" s="1"/>
  <c r="S27" i="14" s="1"/>
  <c r="S28" i="14" s="1"/>
  <c r="S29" i="14" s="1"/>
  <c r="S30" i="14" s="1"/>
  <c r="S23" i="14"/>
  <c r="T31" i="14"/>
  <c r="T23" i="14"/>
  <c r="Q31" i="14"/>
  <c r="Q25" i="14" s="1"/>
  <c r="Q26" i="14" s="1"/>
  <c r="Q27" i="14" s="1"/>
  <c r="Q28" i="14" s="1"/>
  <c r="Q29" i="14" s="1"/>
  <c r="Q30" i="14" s="1"/>
  <c r="R31" i="14"/>
  <c r="R23" i="14"/>
  <c r="P31" i="14"/>
  <c r="O31" i="14"/>
  <c r="O25" i="14" s="1"/>
  <c r="O26" i="14" s="1"/>
  <c r="O27" i="14" s="1"/>
  <c r="O28" i="14" s="1"/>
  <c r="O29" i="14" s="1"/>
  <c r="O30" i="14" s="1"/>
  <c r="O23" i="14"/>
  <c r="N24" i="14"/>
  <c r="M31" i="14"/>
  <c r="M25" i="14" s="1"/>
  <c r="M26" i="14" s="1"/>
  <c r="M27" i="14" s="1"/>
  <c r="M28" i="14" s="1"/>
  <c r="M29" i="14" s="1"/>
  <c r="M30" i="14" s="1"/>
  <c r="M23" i="14"/>
  <c r="L31" i="14"/>
  <c r="L25" i="14" s="1"/>
  <c r="L26" i="14" s="1"/>
  <c r="L27" i="14" s="1"/>
  <c r="L28" i="14" s="1"/>
  <c r="L29" i="14" s="1"/>
  <c r="L30" i="14" s="1"/>
  <c r="L23" i="14"/>
  <c r="K31" i="14"/>
  <c r="J31" i="14"/>
  <c r="J25" i="14" s="1"/>
  <c r="J26" i="14" s="1"/>
  <c r="J27" i="14" s="1"/>
  <c r="J28" i="14" s="1"/>
  <c r="J29" i="14" s="1"/>
  <c r="J30" i="14" s="1"/>
  <c r="J23" i="14"/>
  <c r="I31" i="14"/>
  <c r="I23" i="14"/>
  <c r="AC32" i="14" l="1"/>
  <c r="AC35" i="14"/>
  <c r="AC34" i="14" s="1"/>
  <c r="AA33" i="14"/>
  <c r="AA32" i="14" s="1"/>
  <c r="AB33" i="14"/>
  <c r="AB32" i="14" s="1"/>
  <c r="Y31" i="14"/>
  <c r="Y25" i="14" s="1"/>
  <c r="Y26" i="14" s="1"/>
  <c r="Y27" i="14" s="1"/>
  <c r="Y28" i="14" s="1"/>
  <c r="Y29" i="14" s="1"/>
  <c r="Y30" i="14" s="1"/>
  <c r="Z33" i="14"/>
  <c r="W33" i="14"/>
  <c r="W32" i="14" s="1"/>
  <c r="X33" i="14"/>
  <c r="X32" i="14" s="1"/>
  <c r="V31" i="14"/>
  <c r="V25" i="14" s="1"/>
  <c r="V26" i="14" s="1"/>
  <c r="V27" i="14" s="1"/>
  <c r="V28" i="14" s="1"/>
  <c r="V29" i="14" s="1"/>
  <c r="V30" i="14" s="1"/>
  <c r="V23" i="14"/>
  <c r="U33" i="14"/>
  <c r="U32" i="14" s="1"/>
  <c r="U25" i="14"/>
  <c r="U26" i="14" s="1"/>
  <c r="U27" i="14" s="1"/>
  <c r="U28" i="14" s="1"/>
  <c r="U29" i="14" s="1"/>
  <c r="U30" i="14" s="1"/>
  <c r="T33" i="14"/>
  <c r="T32" i="14" s="1"/>
  <c r="T25" i="14"/>
  <c r="T26" i="14" s="1"/>
  <c r="T27" i="14" s="1"/>
  <c r="T28" i="14" s="1"/>
  <c r="T29" i="14" s="1"/>
  <c r="T30" i="14" s="1"/>
  <c r="S33" i="14"/>
  <c r="R33" i="14"/>
  <c r="R32" i="14" s="1"/>
  <c r="R25" i="14"/>
  <c r="R26" i="14" s="1"/>
  <c r="R27" i="14" s="1"/>
  <c r="R28" i="14" s="1"/>
  <c r="R29" i="14" s="1"/>
  <c r="R30" i="14" s="1"/>
  <c r="Q33" i="14"/>
  <c r="P33" i="14"/>
  <c r="P32" i="14" s="1"/>
  <c r="P25" i="14"/>
  <c r="P26" i="14" s="1"/>
  <c r="P27" i="14" s="1"/>
  <c r="P28" i="14" s="1"/>
  <c r="P29" i="14" s="1"/>
  <c r="P30" i="14" s="1"/>
  <c r="O33" i="14"/>
  <c r="O32" i="14" s="1"/>
  <c r="N31" i="14"/>
  <c r="N25" i="14" s="1"/>
  <c r="N26" i="14" s="1"/>
  <c r="N27" i="14" s="1"/>
  <c r="N28" i="14" s="1"/>
  <c r="N29" i="14" s="1"/>
  <c r="N30" i="14" s="1"/>
  <c r="N23" i="14"/>
  <c r="M33" i="14"/>
  <c r="M32" i="14" s="1"/>
  <c r="K33" i="14"/>
  <c r="K32" i="14" s="1"/>
  <c r="K25" i="14"/>
  <c r="K26" i="14" s="1"/>
  <c r="K27" i="14" s="1"/>
  <c r="K28" i="14" s="1"/>
  <c r="K29" i="14" s="1"/>
  <c r="K30" i="14" s="1"/>
  <c r="L33" i="14"/>
  <c r="I33" i="14"/>
  <c r="I32" i="14" s="1"/>
  <c r="I25" i="14"/>
  <c r="I26" i="14" s="1"/>
  <c r="I27" i="14" s="1"/>
  <c r="I28" i="14" s="1"/>
  <c r="I29" i="14" s="1"/>
  <c r="I30" i="14" s="1"/>
  <c r="J33" i="14"/>
  <c r="AB35" i="14" l="1"/>
  <c r="AB34" i="14" s="1"/>
  <c r="AA35" i="14"/>
  <c r="AA34" i="14" s="1"/>
  <c r="Z35" i="14"/>
  <c r="Z34" i="14" s="1"/>
  <c r="Z32" i="14"/>
  <c r="Y33" i="14"/>
  <c r="X35" i="14"/>
  <c r="X34" i="14" s="1"/>
  <c r="W35" i="14"/>
  <c r="W34" i="14" s="1"/>
  <c r="V33" i="14"/>
  <c r="V32" i="14" s="1"/>
  <c r="U35" i="14"/>
  <c r="U34" i="14" s="1"/>
  <c r="S35" i="14"/>
  <c r="S34" i="14" s="1"/>
  <c r="S32" i="14"/>
  <c r="T35" i="14"/>
  <c r="T34" i="14" s="1"/>
  <c r="Q35" i="14"/>
  <c r="Q34" i="14" s="1"/>
  <c r="Q32" i="14"/>
  <c r="R35" i="14"/>
  <c r="R34" i="14" s="1"/>
  <c r="P35" i="14"/>
  <c r="P34" i="14" s="1"/>
  <c r="O35" i="14"/>
  <c r="O34" i="14" s="1"/>
  <c r="N33" i="14"/>
  <c r="N32" i="14" s="1"/>
  <c r="M35" i="14"/>
  <c r="M34" i="14" s="1"/>
  <c r="L35" i="14"/>
  <c r="L34" i="14" s="1"/>
  <c r="L32" i="14"/>
  <c r="K35" i="14"/>
  <c r="K34" i="14" s="1"/>
  <c r="J35" i="14"/>
  <c r="J34" i="14" s="1"/>
  <c r="J32" i="14"/>
  <c r="I35" i="14"/>
  <c r="I34" i="14" s="1"/>
  <c r="Y35" i="14" l="1"/>
  <c r="Y34" i="14" s="1"/>
  <c r="Y32" i="14"/>
  <c r="V35" i="14"/>
  <c r="V34" i="14" s="1"/>
  <c r="N35" i="14"/>
  <c r="N34" i="14" s="1"/>
  <c r="D34" i="14" l="1"/>
  <c r="H5" i="14"/>
  <c r="H11" i="14" s="1"/>
  <c r="H13" i="14" s="1"/>
  <c r="H16" i="14" s="1"/>
  <c r="H19" i="14" s="1"/>
  <c r="G5" i="14"/>
  <c r="G11" i="14" s="1"/>
  <c r="H22" i="14" l="1"/>
  <c r="G3" i="14"/>
  <c r="G4" i="14" s="1"/>
  <c r="H3" i="14"/>
  <c r="H4" i="14" s="1"/>
  <c r="H6" i="14"/>
  <c r="H7" i="14" s="1"/>
  <c r="H8" i="14" s="1"/>
  <c r="H9" i="14" s="1"/>
  <c r="H10" i="14" s="1"/>
  <c r="H14" i="14"/>
  <c r="H15" i="14" s="1"/>
  <c r="G6" i="14"/>
  <c r="G7" i="14" s="1"/>
  <c r="G8" i="14" s="1"/>
  <c r="G9" i="14" s="1"/>
  <c r="G10" i="14" s="1"/>
  <c r="H12" i="14"/>
  <c r="G13" i="14"/>
  <c r="H24" i="14" l="1"/>
  <c r="H20" i="14"/>
  <c r="H21" i="14" s="1"/>
  <c r="G16" i="14"/>
  <c r="G12" i="14"/>
  <c r="H31" i="14" l="1"/>
  <c r="H25" i="14"/>
  <c r="H26" i="14" s="1"/>
  <c r="H27" i="14" s="1"/>
  <c r="H28" i="14" s="1"/>
  <c r="H29" i="14" s="1"/>
  <c r="H30" i="14" s="1"/>
  <c r="H23" i="14"/>
  <c r="G14" i="14"/>
  <c r="G15" i="14" s="1"/>
  <c r="G19" i="14"/>
  <c r="H33" i="14" l="1"/>
  <c r="H32" i="14" s="1"/>
  <c r="G22" i="14"/>
  <c r="G20" i="14" s="1"/>
  <c r="G21" i="14" s="1"/>
  <c r="H35" i="14" l="1"/>
  <c r="H34" i="14" s="1"/>
  <c r="G24" i="14"/>
  <c r="G31" i="14" s="1"/>
  <c r="G23" i="14" l="1"/>
  <c r="G25" i="14"/>
  <c r="G26" i="14" s="1"/>
  <c r="G27" i="14" s="1"/>
  <c r="G28" i="14" s="1"/>
  <c r="G29" i="14" s="1"/>
  <c r="G30" i="14" s="1"/>
  <c r="G33" i="14"/>
  <c r="G35" i="14" s="1"/>
  <c r="G34" i="14" s="1"/>
  <c r="G32" i="14"/>
  <c r="E6" i="14" l="1"/>
  <c r="E7" i="14" s="1"/>
  <c r="E8" i="14" s="1"/>
  <c r="E9" i="14" s="1"/>
  <c r="E10" i="14" s="1"/>
  <c r="E13" i="14"/>
  <c r="E12" i="14" s="1"/>
  <c r="E16" i="14" l="1"/>
  <c r="E19" i="14" s="1"/>
  <c r="E14" i="14" l="1"/>
  <c r="E15" i="14" s="1"/>
  <c r="E22" i="14"/>
  <c r="E20" i="14" s="1"/>
  <c r="E21" i="14" s="1"/>
  <c r="E24" i="14" l="1"/>
  <c r="E23" i="14" s="1"/>
  <c r="E31" i="14" l="1"/>
  <c r="E25" i="14" s="1"/>
  <c r="E26" i="14" s="1"/>
  <c r="E27" i="14" s="1"/>
  <c r="E28" i="14" s="1"/>
  <c r="E29" i="14" s="1"/>
  <c r="E30" i="14" s="1"/>
  <c r="E33" i="14" l="1"/>
  <c r="E35" i="14" l="1"/>
  <c r="E34" i="14" s="1"/>
  <c r="E32" i="14"/>
</calcChain>
</file>

<file path=xl/sharedStrings.xml><?xml version="1.0" encoding="utf-8"?>
<sst xmlns="http://schemas.openxmlformats.org/spreadsheetml/2006/main" count="66" uniqueCount="21">
  <si>
    <t>Школа № 15</t>
  </si>
  <si>
    <t>ул. Калинина</t>
  </si>
  <si>
    <t>ул. Толстого</t>
  </si>
  <si>
    <t>пл. Свободы</t>
  </si>
  <si>
    <t>«Родник»</t>
  </si>
  <si>
    <t>Музыкальная школа</t>
  </si>
  <si>
    <t>Гостиница «Глазов»</t>
  </si>
  <si>
    <t>Ледовый дворец спорта «Глазов Арена»</t>
  </si>
  <si>
    <t>ОКЦ Россия</t>
  </si>
  <si>
    <t>«Снежок»</t>
  </si>
  <si>
    <t>Глазовская межрайонная больница</t>
  </si>
  <si>
    <t>Стоматология</t>
  </si>
  <si>
    <t>Улица Белинского</t>
  </si>
  <si>
    <t>Управление автомобильного транспорта</t>
  </si>
  <si>
    <t>Западная проходная АО «ЧМЗ»</t>
  </si>
  <si>
    <t>МБОУ «Физико-математический лицей»</t>
  </si>
  <si>
    <t>СОШ №3</t>
  </si>
  <si>
    <t>ул. Сибирская</t>
  </si>
  <si>
    <t>Глазовская мебельная фабрика</t>
  </si>
  <si>
    <t>«Ростелеком»</t>
  </si>
  <si>
    <t>Приложение 1.1. к Приложению 1 к Контракту № зз-30001-2023 от 29.08.2023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</si>
</sst>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workbookViewId="0"/>
  </sheetViews>
  <sheetFormatPr defaultRowHeight="15" x14ac:dyDescent="0.25"/>
  <cols>
    <col min="1" max="1" width="37" bestFit="1" customWidth="1"/>
    <col min="2" max="2" width="7" hidden="1" customWidth="1"/>
  </cols>
  <sheetData>
    <row r="1" spans="1:56" ht="45" x14ac:dyDescent="0.25">
      <c r="A1" s="3" t="s">
        <v>20</v>
      </c>
      <c r="F1">
        <v>1</v>
      </c>
      <c r="H1">
        <v>2</v>
      </c>
      <c r="I1">
        <v>1</v>
      </c>
      <c r="J1">
        <v>2</v>
      </c>
      <c r="L1">
        <v>3</v>
      </c>
      <c r="M1">
        <v>1</v>
      </c>
      <c r="N1">
        <v>2</v>
      </c>
      <c r="O1">
        <v>3</v>
      </c>
      <c r="P1">
        <v>2</v>
      </c>
      <c r="Q1">
        <v>3</v>
      </c>
      <c r="R1">
        <v>3</v>
      </c>
      <c r="S1">
        <v>1</v>
      </c>
      <c r="T1">
        <v>2</v>
      </c>
      <c r="U1">
        <v>1</v>
      </c>
      <c r="V1">
        <v>2</v>
      </c>
      <c r="W1">
        <v>3</v>
      </c>
      <c r="X1">
        <v>1</v>
      </c>
      <c r="Y1">
        <v>2</v>
      </c>
      <c r="Z1">
        <v>3</v>
      </c>
      <c r="AA1">
        <v>2</v>
      </c>
      <c r="AB1">
        <v>3</v>
      </c>
      <c r="AC1">
        <v>1</v>
      </c>
      <c r="AD1">
        <v>3</v>
      </c>
      <c r="AE1">
        <v>1</v>
      </c>
      <c r="AF1">
        <v>2</v>
      </c>
      <c r="AG1">
        <v>3</v>
      </c>
      <c r="AH1">
        <v>1</v>
      </c>
      <c r="AI1">
        <v>2</v>
      </c>
      <c r="AJ1">
        <v>1</v>
      </c>
      <c r="AK1">
        <v>2</v>
      </c>
      <c r="AL1">
        <v>3</v>
      </c>
      <c r="AM1">
        <v>3</v>
      </c>
    </row>
    <row r="2" spans="1:56" x14ac:dyDescent="0.25">
      <c r="A2" s="2" t="s">
        <v>0</v>
      </c>
      <c r="B2">
        <v>0</v>
      </c>
      <c r="E2" s="1"/>
      <c r="F2" s="1">
        <v>0.24305555555555555</v>
      </c>
      <c r="G2" s="1"/>
      <c r="H2" s="1">
        <v>0.27083333333333331</v>
      </c>
      <c r="I2" s="1">
        <v>0.29166666666666652</v>
      </c>
      <c r="J2" s="1">
        <v>0.30555555555555541</v>
      </c>
      <c r="K2" s="1"/>
      <c r="L2" s="1">
        <v>0.31944444444444448</v>
      </c>
      <c r="M2" s="1">
        <v>0.33333333333333315</v>
      </c>
      <c r="N2" s="1">
        <v>0.34722222222222204</v>
      </c>
      <c r="O2" s="1">
        <v>0.36805555555555541</v>
      </c>
      <c r="P2" s="1">
        <v>0.38888888888888867</v>
      </c>
      <c r="Q2" s="1">
        <v>0.40972222222222204</v>
      </c>
      <c r="R2" s="1">
        <v>0.45138888888888862</v>
      </c>
      <c r="S2" s="1">
        <v>0.47222222222222221</v>
      </c>
      <c r="T2" s="1">
        <v>0.49305555555555558</v>
      </c>
      <c r="U2" s="1">
        <v>0.51388888888888884</v>
      </c>
      <c r="V2" s="1">
        <v>0.5347222222222221</v>
      </c>
      <c r="W2" s="1">
        <v>0.54861111111111105</v>
      </c>
      <c r="X2" s="1">
        <v>0.56249999999999978</v>
      </c>
      <c r="Y2" s="1">
        <v>0.57638888888888862</v>
      </c>
      <c r="Z2" s="1">
        <v>0.59722222222222199</v>
      </c>
      <c r="AA2" s="1">
        <v>0.61805555555555514</v>
      </c>
      <c r="AB2" s="1">
        <v>0.63888888888888862</v>
      </c>
      <c r="AC2" s="1">
        <v>0.65972222222222221</v>
      </c>
      <c r="AD2" s="1">
        <v>0.68055555555555514</v>
      </c>
      <c r="AE2" s="1">
        <v>0.70138888888888884</v>
      </c>
      <c r="AF2" s="1">
        <v>0.71527777777777779</v>
      </c>
      <c r="AG2" s="1">
        <v>0.72916666666666607</v>
      </c>
      <c r="AH2" s="1">
        <v>0.74305555555555536</v>
      </c>
      <c r="AI2" s="1">
        <v>0.76388888888888884</v>
      </c>
      <c r="AJ2" s="1">
        <v>0.78472222222222188</v>
      </c>
      <c r="AK2" s="1">
        <v>0.80555555555555536</v>
      </c>
      <c r="AL2" s="1">
        <v>0.82638888888888884</v>
      </c>
      <c r="AM2" s="1">
        <v>0.86805555555555536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x14ac:dyDescent="0.25">
      <c r="A3" t="s">
        <v>1</v>
      </c>
      <c r="B3">
        <v>0.34</v>
      </c>
      <c r="C3" s="1"/>
      <c r="E3" s="1"/>
      <c r="F3" s="1">
        <v>0.24399999999999999</v>
      </c>
      <c r="G3" s="1"/>
      <c r="H3" s="1">
        <v>0.27177777777777773</v>
      </c>
      <c r="I3" s="1">
        <v>0.29261111111111093</v>
      </c>
      <c r="J3" s="1">
        <v>0.30649999999999983</v>
      </c>
      <c r="K3" s="1"/>
      <c r="L3" s="1">
        <v>0.32038888888888889</v>
      </c>
      <c r="M3" s="1">
        <v>0.33427777777777756</v>
      </c>
      <c r="N3" s="1">
        <v>0.34816666666666646</v>
      </c>
      <c r="O3" s="1">
        <v>0.36899999999999983</v>
      </c>
      <c r="P3" s="1">
        <v>0.38983333333333309</v>
      </c>
      <c r="Q3" s="1">
        <v>0.41066666666666646</v>
      </c>
      <c r="R3" s="1">
        <v>0.45233333333333303</v>
      </c>
      <c r="S3" s="1">
        <v>0.47316666666666662</v>
      </c>
      <c r="T3" s="1">
        <v>0.49399999999999999</v>
      </c>
      <c r="U3" s="1">
        <v>0.51483333333333325</v>
      </c>
      <c r="V3" s="1">
        <v>0.53566666666666651</v>
      </c>
      <c r="W3" s="1">
        <v>0.54955555555555546</v>
      </c>
      <c r="X3" s="1">
        <v>0.56344444444444419</v>
      </c>
      <c r="Y3" s="1">
        <v>0.57733333333333303</v>
      </c>
      <c r="Z3" s="1">
        <v>0.5981666666666664</v>
      </c>
      <c r="AA3" s="1">
        <v>0.61899999999999955</v>
      </c>
      <c r="AB3" s="1">
        <v>0.63983333333333303</v>
      </c>
      <c r="AC3" s="1">
        <v>0.66066666666666662</v>
      </c>
      <c r="AD3" s="1">
        <v>0.68149999999999955</v>
      </c>
      <c r="AE3" s="1">
        <v>0.70233333333333325</v>
      </c>
      <c r="AF3" s="1">
        <v>0.7162222222222222</v>
      </c>
      <c r="AG3" s="1">
        <v>0.73011111111111049</v>
      </c>
      <c r="AH3" s="1">
        <v>0.74399999999999977</v>
      </c>
      <c r="AI3" s="1">
        <v>0.76483333333333325</v>
      </c>
      <c r="AJ3" s="1">
        <v>0.78566666666666629</v>
      </c>
      <c r="AK3" s="1">
        <v>0.80649999999999977</v>
      </c>
      <c r="AL3" s="1">
        <v>0.82733333333333325</v>
      </c>
      <c r="AM3" s="1">
        <v>0.86899999999999977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x14ac:dyDescent="0.25">
      <c r="A4" t="s">
        <v>2</v>
      </c>
      <c r="B4">
        <v>0.54</v>
      </c>
      <c r="C4" s="1"/>
      <c r="F4" s="1">
        <v>0.2455</v>
      </c>
      <c r="G4" s="1"/>
      <c r="H4" s="1">
        <v>0.27327777777777773</v>
      </c>
      <c r="I4" s="1">
        <v>0.29411111111111093</v>
      </c>
      <c r="J4" s="1">
        <v>0.30799999999999983</v>
      </c>
      <c r="K4" s="1"/>
      <c r="L4" s="1">
        <v>0.32188888888888889</v>
      </c>
      <c r="M4" s="1">
        <v>0.33577777777777756</v>
      </c>
      <c r="N4" s="1">
        <v>0.34966666666666646</v>
      </c>
      <c r="O4" s="1">
        <v>0.37049999999999983</v>
      </c>
      <c r="P4" s="1">
        <v>0.39133333333333309</v>
      </c>
      <c r="Q4" s="1">
        <v>0.41216666666666646</v>
      </c>
      <c r="R4" s="1">
        <v>0.45383333333333303</v>
      </c>
      <c r="S4" s="1">
        <v>0.47466666666666663</v>
      </c>
      <c r="T4" s="1">
        <v>0.4955</v>
      </c>
      <c r="U4" s="1">
        <v>0.5163333333333332</v>
      </c>
      <c r="V4" s="1">
        <v>0.53716666666666646</v>
      </c>
      <c r="W4" s="1">
        <v>0.55105555555555541</v>
      </c>
      <c r="X4" s="1">
        <v>0.56494444444444414</v>
      </c>
      <c r="Y4" s="1">
        <v>0.57883333333333298</v>
      </c>
      <c r="Z4" s="1">
        <v>0.59966666666666635</v>
      </c>
      <c r="AA4" s="1">
        <v>0.6204999999999995</v>
      </c>
      <c r="AB4" s="1">
        <v>0.64133333333333298</v>
      </c>
      <c r="AC4" s="1">
        <v>0.66216666666666657</v>
      </c>
      <c r="AD4" s="1">
        <v>0.6829999999999995</v>
      </c>
      <c r="AE4" s="1">
        <v>0.7038333333333332</v>
      </c>
      <c r="AF4" s="1">
        <v>0.71772222222222215</v>
      </c>
      <c r="AG4" s="1">
        <v>0.73161111111111043</v>
      </c>
      <c r="AH4" s="1">
        <v>0.74549999999999972</v>
      </c>
      <c r="AI4" s="1">
        <v>0.7663333333333332</v>
      </c>
      <c r="AJ4" s="1">
        <v>0.78716666666666624</v>
      </c>
      <c r="AK4" s="1">
        <v>0.80799999999999972</v>
      </c>
      <c r="AL4" s="1">
        <v>0.8288333333333332</v>
      </c>
      <c r="AM4" s="1">
        <v>0.87049999999999972</v>
      </c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x14ac:dyDescent="0.25">
      <c r="A5" s="2" t="s">
        <v>3</v>
      </c>
      <c r="B5">
        <v>0.62</v>
      </c>
      <c r="C5" s="1"/>
      <c r="E5" s="1"/>
      <c r="F5" s="1">
        <v>0.2472222222222222</v>
      </c>
      <c r="G5" s="1"/>
      <c r="H5" s="1">
        <v>0.27499999999999997</v>
      </c>
      <c r="I5" s="1">
        <v>0.29583333333333317</v>
      </c>
      <c r="J5" s="1">
        <v>0.30972222222222207</v>
      </c>
      <c r="K5" s="1"/>
      <c r="L5" s="1">
        <v>0.32361111111111113</v>
      </c>
      <c r="M5" s="1">
        <v>0.3374999999999998</v>
      </c>
      <c r="N5" s="1">
        <v>0.3513888888888887</v>
      </c>
      <c r="O5" s="1">
        <v>0.37222222222222207</v>
      </c>
      <c r="P5" s="1">
        <v>0.39305555555555532</v>
      </c>
      <c r="Q5" s="1">
        <v>0.4138888888888887</v>
      </c>
      <c r="R5" s="1">
        <v>0.45555555555555527</v>
      </c>
      <c r="S5" s="1">
        <v>0.47638888888888886</v>
      </c>
      <c r="T5" s="1">
        <v>0.49722222222222223</v>
      </c>
      <c r="U5" s="1">
        <v>0.51805555555555549</v>
      </c>
      <c r="V5" s="1">
        <v>0.53888888888888875</v>
      </c>
      <c r="W5" s="1">
        <v>0.5527777777777777</v>
      </c>
      <c r="X5" s="1">
        <v>0.56666666666666643</v>
      </c>
      <c r="Y5" s="1">
        <v>0.58055555555555527</v>
      </c>
      <c r="Z5" s="1">
        <v>0.60138888888888864</v>
      </c>
      <c r="AA5" s="1">
        <v>0.62222222222222179</v>
      </c>
      <c r="AB5" s="1">
        <v>0.64305555555555527</v>
      </c>
      <c r="AC5" s="1">
        <v>0.66388888888888886</v>
      </c>
      <c r="AD5" s="1">
        <v>0.68472222222222179</v>
      </c>
      <c r="AE5" s="1">
        <v>0.70555555555555549</v>
      </c>
      <c r="AF5" s="1">
        <v>0.71944444444444444</v>
      </c>
      <c r="AG5" s="1">
        <v>0.73333333333333273</v>
      </c>
      <c r="AH5" s="1">
        <v>0.74722222222222201</v>
      </c>
      <c r="AI5" s="1">
        <v>0.76805555555555549</v>
      </c>
      <c r="AJ5" s="1">
        <v>0.78888888888888853</v>
      </c>
      <c r="AK5" s="1">
        <v>0.80972222222222201</v>
      </c>
      <c r="AL5" s="1">
        <v>0.83055555555555549</v>
      </c>
      <c r="AM5" s="1">
        <v>0.87222222222222201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x14ac:dyDescent="0.25">
      <c r="A6" t="s">
        <v>4</v>
      </c>
      <c r="B6">
        <v>0.75</v>
      </c>
      <c r="C6" s="1"/>
      <c r="E6" s="1"/>
      <c r="F6" s="1">
        <v>0.25069444444444444</v>
      </c>
      <c r="G6" s="1"/>
      <c r="H6" s="1">
        <v>0.27731481481481479</v>
      </c>
      <c r="I6" s="1">
        <v>0.29930555555555538</v>
      </c>
      <c r="J6" s="1">
        <v>0.31319444444444428</v>
      </c>
      <c r="K6" s="1"/>
      <c r="L6" s="1">
        <v>0.32708333333333334</v>
      </c>
      <c r="M6" s="1">
        <v>0.34068287037037015</v>
      </c>
      <c r="N6" s="1">
        <v>0.35457175925925905</v>
      </c>
      <c r="O6" s="1">
        <v>0.37540509259259242</v>
      </c>
      <c r="P6" s="1">
        <v>0.39594907407407381</v>
      </c>
      <c r="Q6" s="1">
        <v>0.41678240740740718</v>
      </c>
      <c r="R6" s="1">
        <v>0.45844907407407376</v>
      </c>
      <c r="S6" s="1">
        <v>0.47928240740740735</v>
      </c>
      <c r="T6" s="1">
        <v>0.50011574074074072</v>
      </c>
      <c r="U6" s="1">
        <v>0.5215277777777777</v>
      </c>
      <c r="V6" s="1">
        <v>0.5420717592592591</v>
      </c>
      <c r="W6" s="1">
        <v>0.55624999999999991</v>
      </c>
      <c r="X6" s="1">
        <v>0.56984953703703678</v>
      </c>
      <c r="Y6" s="1">
        <v>0.58402777777777748</v>
      </c>
      <c r="Z6" s="1">
        <v>0.60428240740740713</v>
      </c>
      <c r="AA6" s="1">
        <v>0.625694444444444</v>
      </c>
      <c r="AB6" s="1">
        <v>0.64623842592592562</v>
      </c>
      <c r="AC6" s="1">
        <v>0.66678240740740735</v>
      </c>
      <c r="AD6" s="1">
        <v>0.688194444444444</v>
      </c>
      <c r="AE6" s="1">
        <v>0.7090277777777777</v>
      </c>
      <c r="AF6" s="1">
        <v>0.72291666666666665</v>
      </c>
      <c r="AG6" s="1">
        <v>0.73680555555555494</v>
      </c>
      <c r="AH6" s="1">
        <v>0.75069444444444422</v>
      </c>
      <c r="AI6" s="1">
        <v>0.77123842592592584</v>
      </c>
      <c r="AJ6" s="1">
        <v>0.79207175925925888</v>
      </c>
      <c r="AK6" s="1">
        <v>0.8126157407407405</v>
      </c>
      <c r="AL6" s="1">
        <v>0.83344907407407398</v>
      </c>
      <c r="AM6" s="1">
        <v>0.8751157407407405</v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x14ac:dyDescent="0.25">
      <c r="A7" t="s">
        <v>5</v>
      </c>
      <c r="B7">
        <v>0.28999999999999998</v>
      </c>
      <c r="C7" s="1"/>
      <c r="E7" s="1"/>
      <c r="F7" s="1">
        <v>0.25203703703703706</v>
      </c>
      <c r="G7" s="1"/>
      <c r="H7" s="1">
        <v>0.27820987654320983</v>
      </c>
      <c r="I7" s="1">
        <v>0.300648148148148</v>
      </c>
      <c r="J7" s="1">
        <v>0.31453703703703689</v>
      </c>
      <c r="K7" s="1"/>
      <c r="L7" s="1">
        <v>0.3284259259259259</v>
      </c>
      <c r="M7" s="1">
        <v>0.34191358024691337</v>
      </c>
      <c r="N7" s="1">
        <v>0.35580246913580227</v>
      </c>
      <c r="O7" s="1">
        <v>0.37663580246913564</v>
      </c>
      <c r="P7" s="1">
        <v>0.39706790123456764</v>
      </c>
      <c r="Q7" s="1">
        <v>0.41790123456790101</v>
      </c>
      <c r="R7" s="1">
        <v>0.45956790123456759</v>
      </c>
      <c r="S7" s="1">
        <v>0.48040123456790118</v>
      </c>
      <c r="T7" s="1">
        <v>0.50123456790123455</v>
      </c>
      <c r="U7" s="1">
        <v>0.52287037037037032</v>
      </c>
      <c r="V7" s="1">
        <v>0.54330246913580227</v>
      </c>
      <c r="W7" s="1">
        <v>0.55759259259259253</v>
      </c>
      <c r="X7" s="1">
        <v>0.57108024691357995</v>
      </c>
      <c r="Y7" s="1">
        <v>0.5853703703703701</v>
      </c>
      <c r="Z7" s="1">
        <v>0.60540123456790096</v>
      </c>
      <c r="AA7" s="1">
        <v>0.62703703703703662</v>
      </c>
      <c r="AB7" s="1">
        <v>0.64746913580246879</v>
      </c>
      <c r="AC7" s="1">
        <v>0.66790123456790118</v>
      </c>
      <c r="AD7" s="1">
        <v>0.68953703703703662</v>
      </c>
      <c r="AE7" s="1">
        <v>0.71037037037037032</v>
      </c>
      <c r="AF7" s="1">
        <v>0.72425925925925927</v>
      </c>
      <c r="AG7" s="1">
        <v>0.73814814814814755</v>
      </c>
      <c r="AH7" s="1">
        <v>0.75203703703703684</v>
      </c>
      <c r="AI7" s="1">
        <v>0.77246913580246901</v>
      </c>
      <c r="AJ7" s="1">
        <v>0.79330246913580205</v>
      </c>
      <c r="AK7" s="1">
        <v>0.81373456790123433</v>
      </c>
      <c r="AL7" s="1">
        <v>0.83456790123456781</v>
      </c>
      <c r="AM7" s="1">
        <v>0.87623456790123433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x14ac:dyDescent="0.25">
      <c r="A8" t="s">
        <v>6</v>
      </c>
      <c r="B8">
        <v>0.46</v>
      </c>
      <c r="C8" s="1"/>
      <c r="E8" s="1"/>
      <c r="F8" s="1">
        <v>0.25416666666666671</v>
      </c>
      <c r="G8" s="1"/>
      <c r="H8" s="1">
        <v>0.27962962962962956</v>
      </c>
      <c r="I8" s="1">
        <v>0.30277777777777765</v>
      </c>
      <c r="J8" s="1">
        <v>0.31666666666666654</v>
      </c>
      <c r="K8" s="1"/>
      <c r="L8" s="1">
        <v>0.33055555555555555</v>
      </c>
      <c r="M8" s="1">
        <v>0.3438657407407405</v>
      </c>
      <c r="N8" s="1">
        <v>0.35775462962962939</v>
      </c>
      <c r="O8" s="1">
        <v>0.37858796296296277</v>
      </c>
      <c r="P8" s="1">
        <v>0.3988425925925923</v>
      </c>
      <c r="Q8" s="1">
        <v>0.41967592592592567</v>
      </c>
      <c r="R8" s="1">
        <v>0.46134259259259225</v>
      </c>
      <c r="S8" s="1">
        <v>0.48217592592592584</v>
      </c>
      <c r="T8" s="1">
        <v>0.50300925925925921</v>
      </c>
      <c r="U8" s="1">
        <v>0.52499999999999991</v>
      </c>
      <c r="V8" s="1">
        <v>0.54525462962962945</v>
      </c>
      <c r="W8" s="1">
        <v>0.55972222222222212</v>
      </c>
      <c r="X8" s="1">
        <v>0.57303240740740713</v>
      </c>
      <c r="Y8" s="1">
        <v>0.58749999999999969</v>
      </c>
      <c r="Z8" s="1">
        <v>0.60717592592592562</v>
      </c>
      <c r="AA8" s="1">
        <v>0.62916666666666621</v>
      </c>
      <c r="AB8" s="1">
        <v>0.64942129629629597</v>
      </c>
      <c r="AC8" s="1">
        <v>0.66967592592592584</v>
      </c>
      <c r="AD8" s="1">
        <v>0.69166666666666621</v>
      </c>
      <c r="AE8" s="1">
        <v>0.71249999999999991</v>
      </c>
      <c r="AF8" s="1">
        <v>0.72638888888888897</v>
      </c>
      <c r="AG8" s="1">
        <v>0.74027777777777715</v>
      </c>
      <c r="AH8" s="1">
        <v>0.75416666666666643</v>
      </c>
      <c r="AI8" s="1">
        <v>0.77442129629629619</v>
      </c>
      <c r="AJ8" s="1">
        <v>0.79525462962962923</v>
      </c>
      <c r="AK8" s="1">
        <v>0.81550925925925899</v>
      </c>
      <c r="AL8" s="1">
        <v>0.83634259259259247</v>
      </c>
      <c r="AM8" s="1">
        <v>0.87800925925925899</v>
      </c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x14ac:dyDescent="0.25">
      <c r="A9" s="2" t="s">
        <v>7</v>
      </c>
      <c r="B9">
        <v>0.3</v>
      </c>
      <c r="C9" s="1"/>
      <c r="F9" s="1">
        <v>0.25555555555555554</v>
      </c>
      <c r="G9" s="1"/>
      <c r="H9" s="1">
        <v>0.2805555555555555</v>
      </c>
      <c r="I9" s="1">
        <v>0.30416666666666653</v>
      </c>
      <c r="J9" s="1">
        <v>0.31805555555555542</v>
      </c>
      <c r="K9" s="1"/>
      <c r="L9" s="1">
        <v>0.33194444444444443</v>
      </c>
      <c r="M9" s="1">
        <v>0.34513888888888866</v>
      </c>
      <c r="N9" s="1">
        <v>0.35902777777777756</v>
      </c>
      <c r="O9" s="1">
        <v>0.37986111111111093</v>
      </c>
      <c r="P9" s="1">
        <v>0.39999999999999974</v>
      </c>
      <c r="Q9" s="1">
        <v>0.42083333333333311</v>
      </c>
      <c r="R9" s="1">
        <v>0.46249999999999969</v>
      </c>
      <c r="S9" s="1">
        <v>0.48333333333333328</v>
      </c>
      <c r="T9" s="1">
        <v>0.50416666666666665</v>
      </c>
      <c r="U9" s="1">
        <v>0.5263888888888888</v>
      </c>
      <c r="V9" s="1">
        <v>0.54652777777777761</v>
      </c>
      <c r="W9" s="1">
        <v>0.56111111111111101</v>
      </c>
      <c r="X9" s="1">
        <v>0.57430555555555529</v>
      </c>
      <c r="Y9" s="1">
        <v>0.58888888888888857</v>
      </c>
      <c r="Z9" s="1">
        <v>0.60833333333333306</v>
      </c>
      <c r="AA9" s="1">
        <v>0.63055555555555509</v>
      </c>
      <c r="AB9" s="1">
        <v>0.65069444444444413</v>
      </c>
      <c r="AC9" s="1">
        <v>0.67083333333333328</v>
      </c>
      <c r="AD9" s="1">
        <v>0.69305555555555509</v>
      </c>
      <c r="AE9" s="1">
        <v>0.7138888888888888</v>
      </c>
      <c r="AF9" s="1">
        <v>0.72777777777777786</v>
      </c>
      <c r="AG9" s="1">
        <v>0.74166666666666603</v>
      </c>
      <c r="AH9" s="1">
        <v>0.75555555555555531</v>
      </c>
      <c r="AI9" s="1">
        <v>0.77569444444444435</v>
      </c>
      <c r="AJ9" s="1">
        <v>0.79652777777777739</v>
      </c>
      <c r="AK9" s="1">
        <v>0.81666666666666643</v>
      </c>
      <c r="AL9" s="1">
        <v>0.83749999999999991</v>
      </c>
      <c r="AM9" s="1">
        <v>0.87916666666666643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x14ac:dyDescent="0.25">
      <c r="A10" t="s">
        <v>8</v>
      </c>
      <c r="B10">
        <v>0.48</v>
      </c>
      <c r="C10" s="1"/>
      <c r="E10" s="1"/>
      <c r="F10" s="1">
        <v>0.25624999999999998</v>
      </c>
      <c r="G10" s="1"/>
      <c r="H10" s="1">
        <v>0.28124999999999994</v>
      </c>
      <c r="I10" s="1">
        <v>0.30486111111111097</v>
      </c>
      <c r="J10" s="1">
        <v>0.31874999999999987</v>
      </c>
      <c r="K10" s="1"/>
      <c r="L10" s="1">
        <v>0.33263888888888887</v>
      </c>
      <c r="M10" s="1">
        <v>0.3458333333333331</v>
      </c>
      <c r="N10" s="1">
        <v>0.359722222222222</v>
      </c>
      <c r="O10" s="1">
        <v>0.38055555555555537</v>
      </c>
      <c r="P10" s="1">
        <v>0.40069444444444419</v>
      </c>
      <c r="Q10" s="1">
        <v>0.42152777777777756</v>
      </c>
      <c r="R10" s="1">
        <v>0.46319444444444413</v>
      </c>
      <c r="S10" s="1">
        <v>0.48402777777777772</v>
      </c>
      <c r="T10" s="1">
        <v>0.50486111111111109</v>
      </c>
      <c r="U10" s="1">
        <v>0.52708333333333324</v>
      </c>
      <c r="V10" s="1">
        <v>0.54722222222222205</v>
      </c>
      <c r="W10" s="1">
        <v>0.56180555555555545</v>
      </c>
      <c r="X10" s="1">
        <v>0.57499999999999973</v>
      </c>
      <c r="Y10" s="1">
        <v>0.58958333333333302</v>
      </c>
      <c r="Z10" s="1">
        <v>0.6090277777777775</v>
      </c>
      <c r="AA10" s="1">
        <v>0.63124999999999953</v>
      </c>
      <c r="AB10" s="1">
        <v>0.65138888888888857</v>
      </c>
      <c r="AC10" s="1">
        <v>0.67152777777777772</v>
      </c>
      <c r="AD10" s="1">
        <v>0.69374999999999953</v>
      </c>
      <c r="AE10" s="1">
        <v>0.71458333333333324</v>
      </c>
      <c r="AF10" s="1">
        <v>0.7284722222222223</v>
      </c>
      <c r="AG10" s="1">
        <v>0.74236111111111047</v>
      </c>
      <c r="AH10" s="1">
        <v>0.75624999999999976</v>
      </c>
      <c r="AI10" s="1">
        <v>0.7763888888888888</v>
      </c>
      <c r="AJ10" s="1">
        <v>0.79722222222222183</v>
      </c>
      <c r="AK10" s="1">
        <v>0.81736111111111087</v>
      </c>
      <c r="AL10" s="1">
        <v>0.83819444444444435</v>
      </c>
      <c r="AM10" s="1">
        <v>0.87986111111111087</v>
      </c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x14ac:dyDescent="0.25">
      <c r="A11" t="s">
        <v>9</v>
      </c>
      <c r="B11">
        <v>0.8</v>
      </c>
      <c r="C11" s="1"/>
      <c r="E11" s="1"/>
      <c r="F11" s="1">
        <v>0.25694444444444442</v>
      </c>
      <c r="G11" s="1"/>
      <c r="H11" s="1">
        <v>0.28194444444444439</v>
      </c>
      <c r="I11" s="1">
        <v>0.30555555555555541</v>
      </c>
      <c r="J11" s="1">
        <v>0.31944444444444431</v>
      </c>
      <c r="K11" s="1"/>
      <c r="L11" s="1">
        <v>0.33333333333333331</v>
      </c>
      <c r="M11" s="1">
        <v>0.34652777777777755</v>
      </c>
      <c r="N11" s="1">
        <v>0.36041666666666644</v>
      </c>
      <c r="O11" s="1">
        <v>0.38124999999999981</v>
      </c>
      <c r="P11" s="1">
        <v>0.40138888888888863</v>
      </c>
      <c r="Q11" s="1">
        <v>0.422222222222222</v>
      </c>
      <c r="R11" s="1">
        <v>0.46388888888888857</v>
      </c>
      <c r="S11" s="1">
        <v>0.48472222222222217</v>
      </c>
      <c r="T11" s="1">
        <v>0.50555555555555554</v>
      </c>
      <c r="U11" s="1">
        <v>0.52777777777777768</v>
      </c>
      <c r="V11" s="1">
        <v>0.5479166666666665</v>
      </c>
      <c r="W11" s="1">
        <v>0.56249999999999989</v>
      </c>
      <c r="X11" s="1">
        <v>0.57569444444444418</v>
      </c>
      <c r="Y11" s="1">
        <v>0.59027777777777746</v>
      </c>
      <c r="Z11" s="1">
        <v>0.60972222222222194</v>
      </c>
      <c r="AA11" s="1">
        <v>0.63194444444444398</v>
      </c>
      <c r="AB11" s="1">
        <v>0.65208333333333302</v>
      </c>
      <c r="AC11" s="1">
        <v>0.67222222222222217</v>
      </c>
      <c r="AD11" s="1">
        <v>0.69444444444444398</v>
      </c>
      <c r="AE11" s="1">
        <v>0.71527777777777768</v>
      </c>
      <c r="AF11" s="1">
        <v>0.72916666666666674</v>
      </c>
      <c r="AG11" s="1">
        <v>0.74305555555555491</v>
      </c>
      <c r="AH11" s="1">
        <v>0.7569444444444442</v>
      </c>
      <c r="AI11" s="1">
        <v>0.77708333333333324</v>
      </c>
      <c r="AJ11" s="1">
        <v>0.79791666666666627</v>
      </c>
      <c r="AK11" s="1">
        <v>0.81805555555555531</v>
      </c>
      <c r="AL11" s="1">
        <v>0.8388888888888888</v>
      </c>
      <c r="AM11" s="1">
        <v>0.88055555555555531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x14ac:dyDescent="0.25">
      <c r="A12" s="2" t="s">
        <v>10</v>
      </c>
      <c r="B12">
        <v>0.55000000000000004</v>
      </c>
      <c r="C12" s="1"/>
      <c r="F12" s="1">
        <v>0.25763888888888886</v>
      </c>
      <c r="G12" s="1"/>
      <c r="H12" s="1">
        <v>0.28402777777777771</v>
      </c>
      <c r="I12" s="1">
        <v>0.30624999999999986</v>
      </c>
      <c r="J12" s="1">
        <v>0.32013888888888875</v>
      </c>
      <c r="K12" s="1"/>
      <c r="L12" s="1">
        <v>0.33402777777777776</v>
      </c>
      <c r="M12" s="1">
        <v>0.34722222222222199</v>
      </c>
      <c r="N12" s="1">
        <v>0.36111111111111088</v>
      </c>
      <c r="O12" s="1">
        <v>0.38194444444444425</v>
      </c>
      <c r="P12" s="1">
        <v>0.40208333333333307</v>
      </c>
      <c r="Q12" s="1">
        <v>0.42291666666666644</v>
      </c>
      <c r="R12" s="1">
        <v>0.46458333333333302</v>
      </c>
      <c r="S12" s="1">
        <v>0.48541666666666661</v>
      </c>
      <c r="T12" s="1">
        <v>0.50624999999999998</v>
      </c>
      <c r="U12" s="1">
        <v>0.52847222222222212</v>
      </c>
      <c r="V12" s="1">
        <v>0.54861111111111094</v>
      </c>
      <c r="W12" s="1">
        <v>0.56319444444444433</v>
      </c>
      <c r="X12" s="1">
        <v>0.57638888888888862</v>
      </c>
      <c r="Y12" s="1">
        <v>0.5909722222222219</v>
      </c>
      <c r="Z12" s="1">
        <v>0.61041666666666639</v>
      </c>
      <c r="AA12" s="1">
        <v>0.63263888888888842</v>
      </c>
      <c r="AB12" s="1">
        <v>0.65277777777777746</v>
      </c>
      <c r="AC12" s="1">
        <v>0.67291666666666661</v>
      </c>
      <c r="AD12" s="1">
        <v>0.69513888888888842</v>
      </c>
      <c r="AE12" s="1">
        <v>0.71597222222222212</v>
      </c>
      <c r="AF12" s="1">
        <v>0.72986111111111118</v>
      </c>
      <c r="AG12" s="1">
        <v>0.74374999999999936</v>
      </c>
      <c r="AH12" s="1">
        <v>0.75763888888888864</v>
      </c>
      <c r="AI12" s="1">
        <v>0.77777777777777768</v>
      </c>
      <c r="AJ12" s="1">
        <v>0.79861111111111072</v>
      </c>
      <c r="AK12" s="1">
        <v>0.81874999999999976</v>
      </c>
      <c r="AL12" s="1">
        <v>0.83958333333333324</v>
      </c>
      <c r="AM12" s="1">
        <v>0.88124999999999976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x14ac:dyDescent="0.25">
      <c r="A13" t="s">
        <v>11</v>
      </c>
      <c r="B13">
        <v>0.31</v>
      </c>
      <c r="C13" s="1"/>
      <c r="F13" s="1">
        <v>0.25854851330203438</v>
      </c>
      <c r="G13" s="1"/>
      <c r="H13" s="1">
        <v>0.28463419405320806</v>
      </c>
      <c r="I13" s="1">
        <v>0.30715962441314537</v>
      </c>
      <c r="J13" s="1">
        <v>0.32104851330203427</v>
      </c>
      <c r="K13" s="1"/>
      <c r="L13" s="1">
        <v>0.33493740219092327</v>
      </c>
      <c r="M13" s="1">
        <v>0.3481318466353675</v>
      </c>
      <c r="N13" s="1">
        <v>0.3620207355242564</v>
      </c>
      <c r="O13" s="1">
        <v>0.38285406885758977</v>
      </c>
      <c r="P13" s="1">
        <v>0.40299295774647859</v>
      </c>
      <c r="Q13" s="1">
        <v>0.42382629107981196</v>
      </c>
      <c r="R13" s="1">
        <v>0.46549295774647853</v>
      </c>
      <c r="S13" s="1">
        <v>0.48632629107981212</v>
      </c>
      <c r="T13" s="1">
        <v>0.50715962441314555</v>
      </c>
      <c r="U13" s="1">
        <v>0.52938184663536769</v>
      </c>
      <c r="V13" s="1">
        <v>0.54952073552425651</v>
      </c>
      <c r="W13" s="1">
        <v>0.5641040688575899</v>
      </c>
      <c r="X13" s="1">
        <v>0.57729851330203419</v>
      </c>
      <c r="Y13" s="1">
        <v>0.59188184663536747</v>
      </c>
      <c r="Z13" s="1">
        <v>0.61132629107981196</v>
      </c>
      <c r="AA13" s="1">
        <v>0.63354851330203399</v>
      </c>
      <c r="AB13" s="1">
        <v>0.65368740219092303</v>
      </c>
      <c r="AC13" s="1">
        <v>0.67382629107981218</v>
      </c>
      <c r="AD13" s="1">
        <v>0.69604851330203399</v>
      </c>
      <c r="AE13" s="1">
        <v>0.71688184663536769</v>
      </c>
      <c r="AF13" s="1">
        <v>0.73077073552425675</v>
      </c>
      <c r="AG13" s="1">
        <v>0.74465962441314493</v>
      </c>
      <c r="AH13" s="1">
        <v>0.75854851330203421</v>
      </c>
      <c r="AI13" s="1">
        <v>0.77868740219092325</v>
      </c>
      <c r="AJ13" s="1">
        <v>0.79952073552425629</v>
      </c>
      <c r="AK13" s="1">
        <v>0.81965962441314533</v>
      </c>
      <c r="AL13" s="1">
        <v>0.84049295774647881</v>
      </c>
      <c r="AM13" s="1">
        <v>0.88215962441314533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x14ac:dyDescent="0.25">
      <c r="A14" t="s">
        <v>12</v>
      </c>
      <c r="B14">
        <v>0.4</v>
      </c>
      <c r="C14" s="1"/>
      <c r="F14" s="1">
        <v>0.25972222222222219</v>
      </c>
      <c r="G14" s="1"/>
      <c r="H14" s="1">
        <v>0.2854166666666666</v>
      </c>
      <c r="I14" s="1">
        <v>0.30833333333333318</v>
      </c>
      <c r="J14" s="1">
        <v>0.32222222222222208</v>
      </c>
      <c r="K14" s="1"/>
      <c r="L14" s="1">
        <v>0.33611111111111108</v>
      </c>
      <c r="M14" s="1">
        <v>0.34930555555555531</v>
      </c>
      <c r="N14" s="1">
        <v>0.36319444444444421</v>
      </c>
      <c r="O14" s="1">
        <v>0.38402777777777758</v>
      </c>
      <c r="P14" s="1">
        <v>0.4041666666666664</v>
      </c>
      <c r="Q14" s="1">
        <v>0.42499999999999977</v>
      </c>
      <c r="R14" s="1">
        <v>0.46666666666666634</v>
      </c>
      <c r="S14" s="1">
        <v>0.48749999999999993</v>
      </c>
      <c r="T14" s="1">
        <v>0.5083333333333333</v>
      </c>
      <c r="U14" s="1">
        <v>0.53055555555555545</v>
      </c>
      <c r="V14" s="1">
        <v>0.55069444444444426</v>
      </c>
      <c r="W14" s="1">
        <v>0.56527777777777766</v>
      </c>
      <c r="X14" s="1">
        <v>0.57847222222222194</v>
      </c>
      <c r="Y14" s="1">
        <v>0.59305555555555522</v>
      </c>
      <c r="Z14" s="1">
        <v>0.61249999999999971</v>
      </c>
      <c r="AA14" s="1">
        <v>0.63472222222222174</v>
      </c>
      <c r="AB14" s="1">
        <v>0.65486111111111078</v>
      </c>
      <c r="AC14" s="1">
        <v>0.67499999999999993</v>
      </c>
      <c r="AD14" s="1">
        <v>0.69722222222222174</v>
      </c>
      <c r="AE14" s="1">
        <v>0.71805555555555545</v>
      </c>
      <c r="AF14" s="1">
        <v>0.73194444444444451</v>
      </c>
      <c r="AG14" s="1">
        <v>0.74583333333333268</v>
      </c>
      <c r="AH14" s="1">
        <v>0.75972222222222197</v>
      </c>
      <c r="AI14" s="1">
        <v>0.77986111111111101</v>
      </c>
      <c r="AJ14" s="1">
        <v>0.80069444444444404</v>
      </c>
      <c r="AK14" s="1">
        <v>0.82083333333333308</v>
      </c>
      <c r="AL14" s="1">
        <v>0.84166666666666656</v>
      </c>
      <c r="AM14" s="1">
        <v>0.88333333333333308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x14ac:dyDescent="0.25">
      <c r="A15" t="s">
        <v>13</v>
      </c>
      <c r="B15">
        <v>0.25</v>
      </c>
      <c r="C15" s="1"/>
      <c r="F15" s="1">
        <v>0.26045579029733956</v>
      </c>
      <c r="G15" s="1"/>
      <c r="H15" s="1">
        <v>0.2859057120500782</v>
      </c>
      <c r="I15" s="1">
        <v>0.30906690140845056</v>
      </c>
      <c r="J15" s="1">
        <v>0.32295579029733945</v>
      </c>
      <c r="K15" s="1"/>
      <c r="L15" s="1">
        <v>0.33684467918622846</v>
      </c>
      <c r="M15" s="1">
        <v>0.35003912363067269</v>
      </c>
      <c r="N15" s="1">
        <v>0.36392801251956158</v>
      </c>
      <c r="O15" s="1">
        <v>0.38476134585289495</v>
      </c>
      <c r="P15" s="1">
        <v>0.40490023474178377</v>
      </c>
      <c r="Q15" s="1">
        <v>0.42573356807511714</v>
      </c>
      <c r="R15" s="1">
        <v>0.46740023474178372</v>
      </c>
      <c r="S15" s="1">
        <v>0.48823356807511731</v>
      </c>
      <c r="T15" s="1">
        <v>0.50906690140845068</v>
      </c>
      <c r="U15" s="1">
        <v>0.53128912363067282</v>
      </c>
      <c r="V15" s="1">
        <v>0.55142801251956164</v>
      </c>
      <c r="W15" s="1">
        <v>0.56601134585289503</v>
      </c>
      <c r="X15" s="1">
        <v>0.57920579029733932</v>
      </c>
      <c r="Y15" s="1">
        <v>0.5937891236306726</v>
      </c>
      <c r="Z15" s="1">
        <v>0.61323356807511709</v>
      </c>
      <c r="AA15" s="1">
        <v>0.63545579029733912</v>
      </c>
      <c r="AB15" s="1">
        <v>0.65559467918622816</v>
      </c>
      <c r="AC15" s="1">
        <v>0.67573356807511731</v>
      </c>
      <c r="AD15" s="1">
        <v>0.69795579029733912</v>
      </c>
      <c r="AE15" s="1">
        <v>0.71878912363067282</v>
      </c>
      <c r="AF15" s="1">
        <v>0.73267801251956188</v>
      </c>
      <c r="AG15" s="1">
        <v>0.74656690140845006</v>
      </c>
      <c r="AH15" s="1">
        <v>0.76045579029733934</v>
      </c>
      <c r="AI15" s="1">
        <v>0.78059467918622838</v>
      </c>
      <c r="AJ15" s="1">
        <v>0.80142801251956142</v>
      </c>
      <c r="AK15" s="1">
        <v>0.82156690140845046</v>
      </c>
      <c r="AL15" s="1">
        <v>0.84240023474178394</v>
      </c>
      <c r="AM15" s="1">
        <v>0.88406690140845046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x14ac:dyDescent="0.25">
      <c r="A16" s="2" t="s">
        <v>14</v>
      </c>
      <c r="B16">
        <v>0.46</v>
      </c>
      <c r="C16" s="1"/>
      <c r="F16" s="1">
        <v>0.26180555555555551</v>
      </c>
      <c r="G16" s="1"/>
      <c r="H16" s="1">
        <v>0.28680555555555548</v>
      </c>
      <c r="I16" s="1">
        <v>0.31041666666666651</v>
      </c>
      <c r="J16" s="1">
        <v>0.3243055555555554</v>
      </c>
      <c r="K16" s="1"/>
      <c r="L16" s="1">
        <v>0.33819444444444441</v>
      </c>
      <c r="M16" s="1">
        <v>0.35138888888888864</v>
      </c>
      <c r="N16" s="1">
        <v>0.36527777777777753</v>
      </c>
      <c r="O16" s="1">
        <v>0.38611111111111091</v>
      </c>
      <c r="P16" s="1">
        <v>0.40624999999999972</v>
      </c>
      <c r="Q16" s="1">
        <v>0.42708333333333309</v>
      </c>
      <c r="R16" s="1">
        <v>0.46874999999999967</v>
      </c>
      <c r="S16" s="1">
        <v>0.48958333333333326</v>
      </c>
      <c r="T16" s="1">
        <v>0.51041666666666663</v>
      </c>
      <c r="U16" s="1">
        <v>0.53263888888888877</v>
      </c>
      <c r="V16" s="1">
        <v>0.55277777777777759</v>
      </c>
      <c r="W16" s="1">
        <v>0.56736111111111098</v>
      </c>
      <c r="X16" s="1">
        <v>0.58055555555555527</v>
      </c>
      <c r="Y16" s="1">
        <v>0.59513888888888855</v>
      </c>
      <c r="Z16" s="1">
        <v>0.61458333333333304</v>
      </c>
      <c r="AA16" s="1">
        <v>0.63680555555555507</v>
      </c>
      <c r="AB16" s="1">
        <v>0.65694444444444411</v>
      </c>
      <c r="AC16" s="1">
        <v>0.67708333333333326</v>
      </c>
      <c r="AD16" s="1">
        <v>0.69930555555555507</v>
      </c>
      <c r="AE16" s="1">
        <v>0.72013888888888877</v>
      </c>
      <c r="AF16" s="1">
        <v>0.73402777777777783</v>
      </c>
      <c r="AG16" s="1">
        <v>0.74791666666666601</v>
      </c>
      <c r="AH16" s="1">
        <v>0.76180555555555529</v>
      </c>
      <c r="AI16" s="1">
        <v>0.78194444444444433</v>
      </c>
      <c r="AJ16" s="1">
        <v>0.80277777777777737</v>
      </c>
      <c r="AK16" s="1">
        <v>0.82291666666666641</v>
      </c>
      <c r="AL16" s="1">
        <v>0.84374999999999989</v>
      </c>
      <c r="AM16" s="1">
        <v>0.88541666666666641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x14ac:dyDescent="0.25">
      <c r="C17" s="1"/>
    </row>
    <row r="19" spans="1:56" x14ac:dyDescent="0.25">
      <c r="A19" s="2" t="s">
        <v>14</v>
      </c>
      <c r="B19">
        <v>0</v>
      </c>
      <c r="E19" s="1"/>
      <c r="F19" s="1">
        <v>0.26874999999999993</v>
      </c>
      <c r="G19" s="1"/>
      <c r="H19" s="1">
        <v>0.28680555555555548</v>
      </c>
      <c r="I19" s="1">
        <v>0.31041666666666651</v>
      </c>
      <c r="J19" s="1">
        <v>0.3243055555555554</v>
      </c>
      <c r="K19" s="1"/>
      <c r="L19" s="1">
        <v>0.34513888888888883</v>
      </c>
      <c r="M19" s="1">
        <v>0.35277777777777758</v>
      </c>
      <c r="N19" s="1">
        <v>0.36666666666666647</v>
      </c>
      <c r="O19" s="1">
        <v>0.38749999999999984</v>
      </c>
      <c r="P19" s="1">
        <v>0.40972222222222199</v>
      </c>
      <c r="Q19" s="1">
        <v>0.43055555555555536</v>
      </c>
      <c r="R19" s="1">
        <v>0.47222222222222199</v>
      </c>
      <c r="S19" s="1">
        <v>0.49305555555555558</v>
      </c>
      <c r="T19" s="1">
        <v>0.51388888888888884</v>
      </c>
      <c r="U19" s="1">
        <v>0.53958333333333319</v>
      </c>
      <c r="V19" s="1">
        <v>0.55416666666666647</v>
      </c>
      <c r="W19" s="1">
        <v>0.5743055555555554</v>
      </c>
      <c r="X19" s="1">
        <v>0.58194444444444415</v>
      </c>
      <c r="Y19" s="1">
        <v>0.59513888888888855</v>
      </c>
      <c r="Z19" s="1">
        <v>0.61805555555555536</v>
      </c>
      <c r="AA19" s="1">
        <v>0.63680555555555507</v>
      </c>
      <c r="AB19" s="1">
        <v>0.65833333333333299</v>
      </c>
      <c r="AC19" s="1">
        <v>0.68055555555555558</v>
      </c>
      <c r="AD19" s="1">
        <v>0.70624999999999949</v>
      </c>
      <c r="AE19" s="1">
        <v>0.72013888888888877</v>
      </c>
      <c r="AF19" s="1">
        <v>0.74097222222222225</v>
      </c>
      <c r="AG19" s="1">
        <v>0.75486111111111043</v>
      </c>
      <c r="AH19" s="1">
        <v>0.76180555555555529</v>
      </c>
      <c r="AI19" s="1">
        <v>0.78333333333333321</v>
      </c>
      <c r="AJ19" s="1">
        <v>0.80416666666666625</v>
      </c>
      <c r="AK19" s="1">
        <v>0.82638888888888862</v>
      </c>
      <c r="AL19" s="1">
        <v>0.8472222222222221</v>
      </c>
      <c r="AM19" s="1">
        <v>0.88888888888888862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x14ac:dyDescent="0.25">
      <c r="A20" t="s">
        <v>13</v>
      </c>
      <c r="B20">
        <v>0.45</v>
      </c>
      <c r="E20" s="1"/>
      <c r="F20" s="1">
        <v>0.27000838926174492</v>
      </c>
      <c r="G20" s="1"/>
      <c r="H20" s="1">
        <v>0.28764448173005214</v>
      </c>
      <c r="I20" s="1">
        <v>0.31167505592841149</v>
      </c>
      <c r="J20" s="1">
        <v>0.32556394481730039</v>
      </c>
      <c r="K20" s="1"/>
      <c r="L20" s="1">
        <v>0.34639727815063381</v>
      </c>
      <c r="M20" s="1">
        <v>0.35403616703952256</v>
      </c>
      <c r="N20" s="1">
        <v>0.36792505592841146</v>
      </c>
      <c r="O20" s="1">
        <v>0.38875838926174483</v>
      </c>
      <c r="P20" s="1">
        <v>0.41098061148396697</v>
      </c>
      <c r="Q20" s="1">
        <v>0.43181394481730034</v>
      </c>
      <c r="R20" s="1">
        <v>0.47348061148396697</v>
      </c>
      <c r="S20" s="1">
        <v>0.49431394481730057</v>
      </c>
      <c r="T20" s="1">
        <v>0.51514727815063377</v>
      </c>
      <c r="U20" s="1">
        <v>0.54084172259507812</v>
      </c>
      <c r="V20" s="1">
        <v>0.5554250559284114</v>
      </c>
      <c r="W20" s="1">
        <v>0.57556394481730033</v>
      </c>
      <c r="X20" s="1">
        <v>0.58320283370618908</v>
      </c>
      <c r="Y20" s="1">
        <v>0.59639727815063348</v>
      </c>
      <c r="Z20" s="1">
        <v>0.61931394481730029</v>
      </c>
      <c r="AA20" s="1">
        <v>0.6380639448173</v>
      </c>
      <c r="AB20" s="1">
        <v>0.65959172259507792</v>
      </c>
      <c r="AC20" s="1">
        <v>0.68181394481730051</v>
      </c>
      <c r="AD20" s="1">
        <v>0.70750838926174442</v>
      </c>
      <c r="AE20" s="1">
        <v>0.7213972781506337</v>
      </c>
      <c r="AF20" s="1">
        <v>0.74223061148396718</v>
      </c>
      <c r="AG20" s="1">
        <v>0.75611950037285536</v>
      </c>
      <c r="AH20" s="1">
        <v>0.76306394481730022</v>
      </c>
      <c r="AI20" s="1">
        <v>0.78459172259507814</v>
      </c>
      <c r="AJ20" s="1">
        <v>0.80542505592841118</v>
      </c>
      <c r="AK20" s="1">
        <v>0.82764727815063355</v>
      </c>
      <c r="AL20" s="1">
        <v>0.84848061148396703</v>
      </c>
      <c r="AM20" s="1">
        <v>0.89014727815063355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x14ac:dyDescent="0.25">
      <c r="A21" t="s">
        <v>12</v>
      </c>
      <c r="B21">
        <v>0.3</v>
      </c>
      <c r="E21" s="1"/>
      <c r="F21" s="1">
        <v>0.27084731543624158</v>
      </c>
      <c r="G21" s="1"/>
      <c r="H21" s="1">
        <v>0.28820376584638324</v>
      </c>
      <c r="I21" s="1">
        <v>0.31251398210290815</v>
      </c>
      <c r="J21" s="1">
        <v>0.32640287099179704</v>
      </c>
      <c r="K21" s="1"/>
      <c r="L21" s="1">
        <v>0.34723620432513047</v>
      </c>
      <c r="M21" s="1">
        <v>0.35487509321401922</v>
      </c>
      <c r="N21" s="1">
        <v>0.36876398210290812</v>
      </c>
      <c r="O21" s="1">
        <v>0.38959731543624149</v>
      </c>
      <c r="P21" s="1">
        <v>0.41181953765846363</v>
      </c>
      <c r="Q21" s="1">
        <v>0.432652870991797</v>
      </c>
      <c r="R21" s="1">
        <v>0.47431953765846363</v>
      </c>
      <c r="S21" s="1">
        <v>0.49515287099179722</v>
      </c>
      <c r="T21" s="1">
        <v>0.51598620432513043</v>
      </c>
      <c r="U21" s="1">
        <v>0.54168064876957478</v>
      </c>
      <c r="V21" s="1">
        <v>0.55626398210290806</v>
      </c>
      <c r="W21" s="1">
        <v>0.57640287099179699</v>
      </c>
      <c r="X21" s="1">
        <v>0.58404175988068574</v>
      </c>
      <c r="Y21" s="1">
        <v>0.59723620432513014</v>
      </c>
      <c r="Z21" s="1">
        <v>0.62015287099179695</v>
      </c>
      <c r="AA21" s="1">
        <v>0.63890287099179666</v>
      </c>
      <c r="AB21" s="1">
        <v>0.66043064876957458</v>
      </c>
      <c r="AC21" s="1">
        <v>0.68265287099179717</v>
      </c>
      <c r="AD21" s="1">
        <v>0.70834731543624108</v>
      </c>
      <c r="AE21" s="1">
        <v>0.72223620432513036</v>
      </c>
      <c r="AF21" s="1">
        <v>0.74306953765846384</v>
      </c>
      <c r="AG21" s="1">
        <v>0.75695842654735201</v>
      </c>
      <c r="AH21" s="1">
        <v>0.76390287099179688</v>
      </c>
      <c r="AI21" s="1">
        <v>0.7854306487695748</v>
      </c>
      <c r="AJ21" s="1">
        <v>0.80626398210290784</v>
      </c>
      <c r="AK21" s="1">
        <v>0.8284862043251302</v>
      </c>
      <c r="AL21" s="1">
        <v>0.84931953765846369</v>
      </c>
      <c r="AM21" s="1">
        <v>0.8909862043251302</v>
      </c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x14ac:dyDescent="0.25">
      <c r="A22" t="s">
        <v>11</v>
      </c>
      <c r="B22">
        <v>0.38</v>
      </c>
      <c r="E22" s="1"/>
      <c r="F22" s="1">
        <v>0.27190995525727063</v>
      </c>
      <c r="G22" s="1"/>
      <c r="H22" s="1">
        <v>0.28891219239373594</v>
      </c>
      <c r="I22" s="1">
        <v>0.3135766219239372</v>
      </c>
      <c r="J22" s="1">
        <v>0.3274655108128261</v>
      </c>
      <c r="K22" s="1"/>
      <c r="L22" s="1">
        <v>0.34829884414615953</v>
      </c>
      <c r="M22" s="1">
        <v>0.35593773303504828</v>
      </c>
      <c r="N22" s="1">
        <v>0.36982662192393717</v>
      </c>
      <c r="O22" s="1">
        <v>0.39065995525727054</v>
      </c>
      <c r="P22" s="1">
        <v>0.41288217747949268</v>
      </c>
      <c r="Q22" s="1">
        <v>0.43371551081282605</v>
      </c>
      <c r="R22" s="1">
        <v>0.47538217747949268</v>
      </c>
      <c r="S22" s="1">
        <v>0.49621551081282628</v>
      </c>
      <c r="T22" s="1">
        <v>0.51704884414615948</v>
      </c>
      <c r="U22" s="1">
        <v>0.54274328859060383</v>
      </c>
      <c r="V22" s="1">
        <v>0.55732662192393712</v>
      </c>
      <c r="W22" s="1">
        <v>0.57746551081282604</v>
      </c>
      <c r="X22" s="1">
        <v>0.58510439970171479</v>
      </c>
      <c r="Y22" s="1">
        <v>0.59829884414615919</v>
      </c>
      <c r="Z22" s="1">
        <v>0.621215510812826</v>
      </c>
      <c r="AA22" s="1">
        <v>0.63996551081282571</v>
      </c>
      <c r="AB22" s="1">
        <v>0.66149328859060363</v>
      </c>
      <c r="AC22" s="1">
        <v>0.68371551081282622</v>
      </c>
      <c r="AD22" s="1">
        <v>0.70940995525727013</v>
      </c>
      <c r="AE22" s="1">
        <v>0.72329884414615941</v>
      </c>
      <c r="AF22" s="1">
        <v>0.7441321774794929</v>
      </c>
      <c r="AG22" s="1">
        <v>0.75802106636838107</v>
      </c>
      <c r="AH22" s="1">
        <v>0.76496551081282593</v>
      </c>
      <c r="AI22" s="1">
        <v>0.78649328859060386</v>
      </c>
      <c r="AJ22" s="1">
        <v>0.80732662192393689</v>
      </c>
      <c r="AK22" s="1">
        <v>0.82954884414615926</v>
      </c>
      <c r="AL22" s="1">
        <v>0.85038217747949274</v>
      </c>
      <c r="AM22" s="1">
        <v>0.89204884414615926</v>
      </c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x14ac:dyDescent="0.25">
      <c r="A23" s="2" t="s">
        <v>10</v>
      </c>
      <c r="B23">
        <v>0.36</v>
      </c>
      <c r="E23" s="1"/>
      <c r="F23" s="1">
        <v>0.27291666666666659</v>
      </c>
      <c r="G23" s="1"/>
      <c r="H23" s="1">
        <v>0.28958333333333325</v>
      </c>
      <c r="I23" s="1">
        <v>0.31458333333333316</v>
      </c>
      <c r="J23" s="1">
        <v>0.32847222222222205</v>
      </c>
      <c r="K23" s="1"/>
      <c r="L23" s="1">
        <v>0.34930555555555548</v>
      </c>
      <c r="M23" s="1">
        <v>0.35694444444444423</v>
      </c>
      <c r="N23" s="1">
        <v>0.37083333333333313</v>
      </c>
      <c r="O23" s="1">
        <v>0.3916666666666665</v>
      </c>
      <c r="P23" s="1">
        <v>0.41388888888888864</v>
      </c>
      <c r="Q23" s="1">
        <v>0.43472222222222201</v>
      </c>
      <c r="R23" s="1">
        <v>0.47638888888888864</v>
      </c>
      <c r="S23" s="1">
        <v>0.49722222222222223</v>
      </c>
      <c r="T23" s="1">
        <v>0.51805555555555549</v>
      </c>
      <c r="U23" s="1">
        <v>0.54374999999999984</v>
      </c>
      <c r="V23" s="1">
        <v>0.55833333333333313</v>
      </c>
      <c r="W23" s="1">
        <v>0.57847222222222205</v>
      </c>
      <c r="X23" s="1">
        <v>0.58611111111111081</v>
      </c>
      <c r="Y23" s="1">
        <v>0.5993055555555552</v>
      </c>
      <c r="Z23" s="1">
        <v>0.62222222222222201</v>
      </c>
      <c r="AA23" s="1">
        <v>0.64097222222222172</v>
      </c>
      <c r="AB23" s="1">
        <v>0.66249999999999964</v>
      </c>
      <c r="AC23" s="1">
        <v>0.68472222222222223</v>
      </c>
      <c r="AD23" s="1">
        <v>0.71041666666666614</v>
      </c>
      <c r="AE23" s="1">
        <v>0.72430555555555542</v>
      </c>
      <c r="AF23" s="1">
        <v>0.74513888888888891</v>
      </c>
      <c r="AG23" s="1">
        <v>0.75902777777777708</v>
      </c>
      <c r="AH23" s="1">
        <v>0.76597222222222194</v>
      </c>
      <c r="AI23" s="1">
        <v>0.78749999999999987</v>
      </c>
      <c r="AJ23" s="1">
        <v>0.8083333333333329</v>
      </c>
      <c r="AK23" s="1">
        <v>0.83055555555555527</v>
      </c>
      <c r="AL23" s="1">
        <v>0.85138888888888875</v>
      </c>
      <c r="AM23" s="1">
        <v>0.89305555555555527</v>
      </c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x14ac:dyDescent="0.25">
      <c r="A24" t="s">
        <v>9</v>
      </c>
      <c r="B24">
        <v>0.57999999999999996</v>
      </c>
      <c r="E24" s="1"/>
      <c r="F24" s="1">
        <v>0.27378285543608116</v>
      </c>
      <c r="G24" s="1"/>
      <c r="H24" s="1">
        <v>0.29088261648745511</v>
      </c>
      <c r="I24" s="1">
        <v>0.31544952210274774</v>
      </c>
      <c r="J24" s="1">
        <v>0.32933841099163663</v>
      </c>
      <c r="K24" s="1"/>
      <c r="L24" s="1">
        <v>0.35017174432497006</v>
      </c>
      <c r="M24" s="1">
        <v>0.35781063321385881</v>
      </c>
      <c r="N24" s="1">
        <v>0.3716995221027477</v>
      </c>
      <c r="O24" s="1">
        <v>0.39253285543608107</v>
      </c>
      <c r="P24" s="1">
        <v>0.41475507765830322</v>
      </c>
      <c r="Q24" s="1">
        <v>0.43558841099163659</v>
      </c>
      <c r="R24" s="1">
        <v>0.47725507765830322</v>
      </c>
      <c r="S24" s="1">
        <v>0.49808841099163681</v>
      </c>
      <c r="T24" s="1">
        <v>0.51892174432497007</v>
      </c>
      <c r="U24" s="1">
        <v>0.54461618876941442</v>
      </c>
      <c r="V24" s="1">
        <v>0.5591995221027477</v>
      </c>
      <c r="W24" s="1">
        <v>0.57933841099163663</v>
      </c>
      <c r="X24" s="1">
        <v>0.58697729988052538</v>
      </c>
      <c r="Y24" s="1">
        <v>0.60017174432496978</v>
      </c>
      <c r="Z24" s="1">
        <v>0.62308841099163659</v>
      </c>
      <c r="AA24" s="1">
        <v>0.6418384109916363</v>
      </c>
      <c r="AB24" s="1">
        <v>0.66336618876941422</v>
      </c>
      <c r="AC24" s="1">
        <v>0.68558841099163681</v>
      </c>
      <c r="AD24" s="1">
        <v>0.71128285543608072</v>
      </c>
      <c r="AE24" s="1">
        <v>0.72517174432497</v>
      </c>
      <c r="AF24" s="1">
        <v>0.74600507765830348</v>
      </c>
      <c r="AG24" s="1">
        <v>0.75989396654719166</v>
      </c>
      <c r="AH24" s="1">
        <v>0.76683841099163652</v>
      </c>
      <c r="AI24" s="1">
        <v>0.78836618876941444</v>
      </c>
      <c r="AJ24" s="1">
        <v>0.80919952210274748</v>
      </c>
      <c r="AK24" s="1">
        <v>0.83142174432496985</v>
      </c>
      <c r="AL24" s="1">
        <v>0.85225507765830333</v>
      </c>
      <c r="AM24" s="1">
        <v>0.89392174432496985</v>
      </c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x14ac:dyDescent="0.25">
      <c r="A25" t="s">
        <v>15</v>
      </c>
      <c r="B25">
        <v>0.51</v>
      </c>
      <c r="E25" s="1"/>
      <c r="F25" s="1">
        <v>0.27454450418160087</v>
      </c>
      <c r="G25" s="1"/>
      <c r="H25" s="1">
        <v>0.2920250896057347</v>
      </c>
      <c r="I25" s="1">
        <v>0.31621117084826744</v>
      </c>
      <c r="J25" s="1">
        <v>0.33010005973715634</v>
      </c>
      <c r="K25" s="1"/>
      <c r="L25" s="1">
        <v>0.35093339307048976</v>
      </c>
      <c r="M25" s="1">
        <v>0.35857228195937851</v>
      </c>
      <c r="N25" s="1">
        <v>0.37246117084826741</v>
      </c>
      <c r="O25" s="1">
        <v>0.39329450418160078</v>
      </c>
      <c r="P25" s="1">
        <v>0.41551672640382292</v>
      </c>
      <c r="Q25" s="1">
        <v>0.43635005973715629</v>
      </c>
      <c r="R25" s="1">
        <v>0.47801672640382292</v>
      </c>
      <c r="S25" s="1">
        <v>0.49885005973715651</v>
      </c>
      <c r="T25" s="1">
        <v>0.51968339307048983</v>
      </c>
      <c r="U25" s="1">
        <v>0.54537783751493418</v>
      </c>
      <c r="V25" s="1">
        <v>0.55996117084826746</v>
      </c>
      <c r="W25" s="1">
        <v>0.58010005973715639</v>
      </c>
      <c r="X25" s="1">
        <v>0.58773894862604514</v>
      </c>
      <c r="Y25" s="1">
        <v>0.60093339307048954</v>
      </c>
      <c r="Z25" s="1">
        <v>0.62385005973715635</v>
      </c>
      <c r="AA25" s="1">
        <v>0.64260005973715606</v>
      </c>
      <c r="AB25" s="1">
        <v>0.66412783751493398</v>
      </c>
      <c r="AC25" s="1">
        <v>0.68635005973715657</v>
      </c>
      <c r="AD25" s="1">
        <v>0.71204450418160048</v>
      </c>
      <c r="AE25" s="1">
        <v>0.72593339307048976</v>
      </c>
      <c r="AF25" s="1">
        <v>0.74676672640382324</v>
      </c>
      <c r="AG25" s="1">
        <v>0.76065561529271142</v>
      </c>
      <c r="AH25" s="1">
        <v>0.76760005973715628</v>
      </c>
      <c r="AI25" s="1">
        <v>0.78912783751493421</v>
      </c>
      <c r="AJ25" s="1">
        <v>0.80996117084826724</v>
      </c>
      <c r="AK25" s="1">
        <v>0.83218339307048961</v>
      </c>
      <c r="AL25" s="1">
        <v>0.85301672640382309</v>
      </c>
      <c r="AM25" s="1">
        <v>0.89468339307048961</v>
      </c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x14ac:dyDescent="0.25">
      <c r="A26" t="s">
        <v>16</v>
      </c>
      <c r="B26">
        <v>0.35</v>
      </c>
      <c r="E26" s="1"/>
      <c r="F26" s="1">
        <v>0.27506720430107517</v>
      </c>
      <c r="G26" s="1"/>
      <c r="H26" s="1">
        <v>0.29280913978494616</v>
      </c>
      <c r="I26" s="1">
        <v>0.31673387096774175</v>
      </c>
      <c r="J26" s="1">
        <v>0.33062275985663064</v>
      </c>
      <c r="K26" s="1"/>
      <c r="L26" s="1">
        <v>0.35145609318996407</v>
      </c>
      <c r="M26" s="1">
        <v>0.35909498207885282</v>
      </c>
      <c r="N26" s="1">
        <v>0.37298387096774172</v>
      </c>
      <c r="O26" s="1">
        <v>0.39381720430107509</v>
      </c>
      <c r="P26" s="1">
        <v>0.41603942652329723</v>
      </c>
      <c r="Q26" s="1">
        <v>0.4368727598566306</v>
      </c>
      <c r="R26" s="1">
        <v>0.47853942652329723</v>
      </c>
      <c r="S26" s="1">
        <v>0.49937275985663082</v>
      </c>
      <c r="T26" s="1">
        <v>0.52020609318996414</v>
      </c>
      <c r="U26" s="1">
        <v>0.54590053763440849</v>
      </c>
      <c r="V26" s="1">
        <v>0.56048387096774177</v>
      </c>
      <c r="W26" s="1">
        <v>0.5806227598566307</v>
      </c>
      <c r="X26" s="1">
        <v>0.58826164874551945</v>
      </c>
      <c r="Y26" s="1">
        <v>0.60145609318996385</v>
      </c>
      <c r="Z26" s="1">
        <v>0.62437275985663065</v>
      </c>
      <c r="AA26" s="1">
        <v>0.64312275985663037</v>
      </c>
      <c r="AB26" s="1">
        <v>0.66465053763440829</v>
      </c>
      <c r="AC26" s="1">
        <v>0.68687275985663088</v>
      </c>
      <c r="AD26" s="1">
        <v>0.71256720430107479</v>
      </c>
      <c r="AE26" s="1">
        <v>0.72645609318996407</v>
      </c>
      <c r="AF26" s="1">
        <v>0.74728942652329755</v>
      </c>
      <c r="AG26" s="1">
        <v>0.76117831541218572</v>
      </c>
      <c r="AH26" s="1">
        <v>0.76812275985663059</v>
      </c>
      <c r="AI26" s="1">
        <v>0.78965053763440851</v>
      </c>
      <c r="AJ26" s="1">
        <v>0.81048387096774155</v>
      </c>
      <c r="AK26" s="1">
        <v>0.83270609318996391</v>
      </c>
      <c r="AL26" s="1">
        <v>0.8535394265232974</v>
      </c>
      <c r="AM26" s="1">
        <v>0.89520609318996391</v>
      </c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x14ac:dyDescent="0.25">
      <c r="A27" s="2" t="s">
        <v>7</v>
      </c>
      <c r="B27">
        <v>0.42</v>
      </c>
      <c r="E27" s="1"/>
      <c r="F27" s="1">
        <v>0.27569444444444435</v>
      </c>
      <c r="G27" s="1"/>
      <c r="H27" s="1">
        <v>0.2937499999999999</v>
      </c>
      <c r="I27" s="1">
        <v>0.31736111111111093</v>
      </c>
      <c r="J27" s="1">
        <v>0.33124999999999982</v>
      </c>
      <c r="K27" s="1"/>
      <c r="L27" s="1">
        <v>0.35208333333333325</v>
      </c>
      <c r="M27" s="1">
        <v>0.359722222222222</v>
      </c>
      <c r="N27" s="1">
        <v>0.37361111111111089</v>
      </c>
      <c r="O27" s="1">
        <v>0.39444444444444426</v>
      </c>
      <c r="P27" s="1">
        <v>0.41666666666666641</v>
      </c>
      <c r="Q27" s="1">
        <v>0.43749999999999978</v>
      </c>
      <c r="R27" s="1">
        <v>0.47916666666666641</v>
      </c>
      <c r="S27" s="1">
        <v>0.5</v>
      </c>
      <c r="T27" s="1">
        <v>0.52083333333333326</v>
      </c>
      <c r="U27" s="1">
        <v>0.54652777777777761</v>
      </c>
      <c r="V27" s="1">
        <v>0.56111111111111089</v>
      </c>
      <c r="W27" s="1">
        <v>0.58124999999999982</v>
      </c>
      <c r="X27" s="1">
        <v>0.58888888888888857</v>
      </c>
      <c r="Y27" s="1">
        <v>0.60208333333333297</v>
      </c>
      <c r="Z27" s="1">
        <v>0.62499999999999978</v>
      </c>
      <c r="AA27" s="1">
        <v>0.64374999999999949</v>
      </c>
      <c r="AB27" s="1">
        <v>0.66527777777777741</v>
      </c>
      <c r="AC27" s="1">
        <v>0.6875</v>
      </c>
      <c r="AD27" s="1">
        <v>0.71319444444444391</v>
      </c>
      <c r="AE27" s="1">
        <v>0.72708333333333319</v>
      </c>
      <c r="AF27" s="1">
        <v>0.74791666666666667</v>
      </c>
      <c r="AG27" s="1">
        <v>0.76180555555555485</v>
      </c>
      <c r="AH27" s="1">
        <v>0.76874999999999971</v>
      </c>
      <c r="AI27" s="1">
        <v>0.79027777777777763</v>
      </c>
      <c r="AJ27" s="1">
        <v>0.81111111111111067</v>
      </c>
      <c r="AK27" s="1">
        <v>0.83333333333333304</v>
      </c>
      <c r="AL27" s="1">
        <v>0.85416666666666652</v>
      </c>
      <c r="AM27" s="1">
        <v>0.89583333333333304</v>
      </c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x14ac:dyDescent="0.25">
      <c r="A28" t="s">
        <v>6</v>
      </c>
      <c r="B28">
        <v>0.24</v>
      </c>
      <c r="E28" s="1"/>
      <c r="F28" s="1">
        <v>0.27705712788259951</v>
      </c>
      <c r="G28" s="1"/>
      <c r="H28" s="1">
        <v>0.29458857442347997</v>
      </c>
      <c r="I28" s="1">
        <v>0.31872379454926608</v>
      </c>
      <c r="J28" s="1">
        <v>0.33261268343815498</v>
      </c>
      <c r="K28" s="1"/>
      <c r="L28" s="1">
        <v>0.3534460167714884</v>
      </c>
      <c r="M28" s="1">
        <v>0.36098008385744212</v>
      </c>
      <c r="N28" s="1">
        <v>0.37486897274633102</v>
      </c>
      <c r="O28" s="1">
        <v>0.39570230607966439</v>
      </c>
      <c r="P28" s="1">
        <v>0.41771488469601653</v>
      </c>
      <c r="Q28" s="1">
        <v>0.4385482180293499</v>
      </c>
      <c r="R28" s="1">
        <v>0.48021488469601653</v>
      </c>
      <c r="S28" s="1">
        <v>0.50104821802935007</v>
      </c>
      <c r="T28" s="1">
        <v>0.52188155136268333</v>
      </c>
      <c r="U28" s="1">
        <v>0.54789046121593277</v>
      </c>
      <c r="V28" s="1">
        <v>0.56236897274633102</v>
      </c>
      <c r="W28" s="1">
        <v>0.58261268343815498</v>
      </c>
      <c r="X28" s="1">
        <v>0.5901467505241087</v>
      </c>
      <c r="Y28" s="1">
        <v>0.60344601677148813</v>
      </c>
      <c r="Z28" s="1">
        <v>0.62604821802934985</v>
      </c>
      <c r="AA28" s="1">
        <v>0.64511268343815464</v>
      </c>
      <c r="AB28" s="1">
        <v>0.66653563941299754</v>
      </c>
      <c r="AC28" s="1">
        <v>0.68854821802935007</v>
      </c>
      <c r="AD28" s="1">
        <v>0.71455712788259906</v>
      </c>
      <c r="AE28" s="1">
        <v>0.72844601677148835</v>
      </c>
      <c r="AF28" s="1">
        <v>0.74927935010482183</v>
      </c>
      <c r="AG28" s="1">
        <v>0.76316823899371</v>
      </c>
      <c r="AH28" s="1">
        <v>0.77011268343815487</v>
      </c>
      <c r="AI28" s="1">
        <v>0.79153563941299776</v>
      </c>
      <c r="AJ28" s="1">
        <v>0.8123689727463308</v>
      </c>
      <c r="AK28" s="1">
        <v>0.8343815513626831</v>
      </c>
      <c r="AL28" s="1">
        <v>0.85521488469601659</v>
      </c>
      <c r="AM28" s="1">
        <v>0.8968815513626831</v>
      </c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x14ac:dyDescent="0.25">
      <c r="A29" t="s">
        <v>5</v>
      </c>
      <c r="B29">
        <v>0.25</v>
      </c>
      <c r="E29" s="1"/>
      <c r="F29" s="1">
        <v>0.27847658979734441</v>
      </c>
      <c r="G29" s="1"/>
      <c r="H29" s="1">
        <v>0.29546208944793839</v>
      </c>
      <c r="I29" s="1">
        <v>0.32014325646401104</v>
      </c>
      <c r="J29" s="1">
        <v>0.33403214535289993</v>
      </c>
      <c r="K29" s="1"/>
      <c r="L29" s="1">
        <v>0.3548654786862333</v>
      </c>
      <c r="M29" s="1">
        <v>0.36229035639412976</v>
      </c>
      <c r="N29" s="1">
        <v>0.37617924528301866</v>
      </c>
      <c r="O29" s="1">
        <v>0.39701257861635203</v>
      </c>
      <c r="P29" s="1">
        <v>0.41880677847658954</v>
      </c>
      <c r="Q29" s="1">
        <v>0.43964011180992291</v>
      </c>
      <c r="R29" s="1">
        <v>0.48130677847658954</v>
      </c>
      <c r="S29" s="1">
        <v>0.50214011180992313</v>
      </c>
      <c r="T29" s="1">
        <v>0.52297344514325639</v>
      </c>
      <c r="U29" s="1">
        <v>0.54930992313067772</v>
      </c>
      <c r="V29" s="1">
        <v>0.5636792452830186</v>
      </c>
      <c r="W29" s="1">
        <v>0.58403214535289993</v>
      </c>
      <c r="X29" s="1">
        <v>0.59145702306079628</v>
      </c>
      <c r="Y29" s="1">
        <v>0.60486547868623308</v>
      </c>
      <c r="Z29" s="1">
        <v>0.62714011180992291</v>
      </c>
      <c r="AA29" s="1">
        <v>0.6465321453528996</v>
      </c>
      <c r="AB29" s="1">
        <v>0.66784591194968512</v>
      </c>
      <c r="AC29" s="1">
        <v>0.68964011180992313</v>
      </c>
      <c r="AD29" s="1">
        <v>0.71597658979734402</v>
      </c>
      <c r="AE29" s="1">
        <v>0.7298654786862333</v>
      </c>
      <c r="AF29" s="1">
        <v>0.75069881201956679</v>
      </c>
      <c r="AG29" s="1">
        <v>0.76458770090845496</v>
      </c>
      <c r="AH29" s="1">
        <v>0.77153214535289982</v>
      </c>
      <c r="AI29" s="1">
        <v>0.79284591194968534</v>
      </c>
      <c r="AJ29" s="1">
        <v>0.81367924528301838</v>
      </c>
      <c r="AK29" s="1">
        <v>0.83547344514325617</v>
      </c>
      <c r="AL29" s="1">
        <v>0.85630677847658965</v>
      </c>
      <c r="AM29" s="1">
        <v>0.89797344514325617</v>
      </c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x14ac:dyDescent="0.25">
      <c r="A30" t="s">
        <v>4</v>
      </c>
      <c r="B30">
        <v>0.38</v>
      </c>
      <c r="E30" s="1"/>
      <c r="F30" s="1">
        <v>0.28063417190775669</v>
      </c>
      <c r="G30" s="1"/>
      <c r="H30" s="1">
        <v>0.29678983228511518</v>
      </c>
      <c r="I30" s="1">
        <v>0.32230083857442332</v>
      </c>
      <c r="J30" s="1">
        <v>0.33618972746331222</v>
      </c>
      <c r="K30" s="1"/>
      <c r="L30" s="1">
        <v>0.35702306079664559</v>
      </c>
      <c r="M30" s="1">
        <v>0.36428197064989498</v>
      </c>
      <c r="N30" s="1">
        <v>0.37817085953878388</v>
      </c>
      <c r="O30" s="1">
        <v>0.39900419287211725</v>
      </c>
      <c r="P30" s="1">
        <v>0.42046645702306051</v>
      </c>
      <c r="Q30" s="1">
        <v>0.44129979035639388</v>
      </c>
      <c r="R30" s="1">
        <v>0.48296645702306051</v>
      </c>
      <c r="S30" s="1">
        <v>0.50379979035639411</v>
      </c>
      <c r="T30" s="1">
        <v>0.52463312368972737</v>
      </c>
      <c r="U30" s="1">
        <v>0.55146750524109001</v>
      </c>
      <c r="V30" s="1">
        <v>0.56567085953878382</v>
      </c>
      <c r="W30" s="1">
        <v>0.58618972746331222</v>
      </c>
      <c r="X30" s="1">
        <v>0.5934486373165615</v>
      </c>
      <c r="Y30" s="1">
        <v>0.60702306079664536</v>
      </c>
      <c r="Z30" s="1">
        <v>0.62879979035639388</v>
      </c>
      <c r="AA30" s="1">
        <v>0.64868972746331188</v>
      </c>
      <c r="AB30" s="1">
        <v>0.66983752620545034</v>
      </c>
      <c r="AC30" s="1">
        <v>0.69129979035639411</v>
      </c>
      <c r="AD30" s="1">
        <v>0.7181341719077563</v>
      </c>
      <c r="AE30" s="1">
        <v>0.73202306079664559</v>
      </c>
      <c r="AF30" s="1">
        <v>0.75285639412997907</v>
      </c>
      <c r="AG30" s="1">
        <v>0.76674528301886724</v>
      </c>
      <c r="AH30" s="1">
        <v>0.7736897274633121</v>
      </c>
      <c r="AI30" s="1">
        <v>0.79483752620545056</v>
      </c>
      <c r="AJ30" s="1">
        <v>0.8156708595387836</v>
      </c>
      <c r="AK30" s="1">
        <v>0.83713312368972714</v>
      </c>
      <c r="AL30" s="1">
        <v>0.85796645702306062</v>
      </c>
      <c r="AM30" s="1">
        <v>0.89963312368972714</v>
      </c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x14ac:dyDescent="0.25">
      <c r="A31" s="2" t="s">
        <v>3</v>
      </c>
      <c r="B31">
        <v>0.72</v>
      </c>
      <c r="E31" s="1"/>
      <c r="F31" s="1">
        <v>0.2847222222222221</v>
      </c>
      <c r="G31" s="1"/>
      <c r="H31" s="1">
        <v>0.29930555555555544</v>
      </c>
      <c r="I31" s="1">
        <v>0.32638888888888873</v>
      </c>
      <c r="J31" s="1">
        <v>0.34027777777777762</v>
      </c>
      <c r="K31" s="1"/>
      <c r="L31" s="1">
        <v>0.36111111111111099</v>
      </c>
      <c r="M31" s="1">
        <v>0.36805555555555536</v>
      </c>
      <c r="N31" s="1">
        <v>0.38194444444444425</v>
      </c>
      <c r="O31" s="1">
        <v>0.40277777777777762</v>
      </c>
      <c r="P31" s="1">
        <v>0.42361111111111083</v>
      </c>
      <c r="Q31" s="1">
        <v>0.4444444444444442</v>
      </c>
      <c r="R31" s="1">
        <v>0.48611111111111083</v>
      </c>
      <c r="S31" s="1">
        <v>0.50694444444444442</v>
      </c>
      <c r="T31" s="1">
        <v>0.52777777777777768</v>
      </c>
      <c r="U31" s="1">
        <v>0.55555555555555536</v>
      </c>
      <c r="V31" s="1">
        <v>0.5694444444444442</v>
      </c>
      <c r="W31" s="1">
        <v>0.59027777777777757</v>
      </c>
      <c r="X31" s="1">
        <v>0.59722222222222188</v>
      </c>
      <c r="Y31" s="1">
        <v>0.61111111111111072</v>
      </c>
      <c r="Z31" s="1">
        <v>0.6319444444444442</v>
      </c>
      <c r="AA31" s="1">
        <v>0.65277777777777724</v>
      </c>
      <c r="AB31" s="1">
        <v>0.67361111111111072</v>
      </c>
      <c r="AC31" s="1">
        <v>0.69444444444444442</v>
      </c>
      <c r="AD31" s="1">
        <v>0.72222222222222165</v>
      </c>
      <c r="AE31" s="1">
        <v>0.73611111111111094</v>
      </c>
      <c r="AF31" s="1">
        <v>0.75694444444444442</v>
      </c>
      <c r="AG31" s="1">
        <v>0.77083333333333259</v>
      </c>
      <c r="AH31" s="1">
        <v>0.77777777777777746</v>
      </c>
      <c r="AI31" s="1">
        <v>0.79861111111111094</v>
      </c>
      <c r="AJ31" s="1">
        <v>0.81944444444444398</v>
      </c>
      <c r="AK31" s="1">
        <v>0.84027777777777746</v>
      </c>
      <c r="AL31" s="1">
        <v>0.86111111111111094</v>
      </c>
      <c r="AM31" s="1">
        <v>0.90277777777777746</v>
      </c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x14ac:dyDescent="0.25">
      <c r="A32" t="s">
        <v>17</v>
      </c>
      <c r="B32">
        <v>0.5</v>
      </c>
      <c r="E32" s="1"/>
      <c r="F32" s="1">
        <v>0.28625860373647971</v>
      </c>
      <c r="G32" s="1"/>
      <c r="H32" s="1">
        <v>0.3005346607669615</v>
      </c>
      <c r="I32" s="1">
        <v>0.32792527040314634</v>
      </c>
      <c r="J32" s="1">
        <v>0.34181415929203524</v>
      </c>
      <c r="K32" s="1"/>
      <c r="L32" s="1">
        <v>0.36264749262536861</v>
      </c>
      <c r="M32" s="1">
        <v>0.36959193706981297</v>
      </c>
      <c r="N32" s="1">
        <v>0.38348082595870187</v>
      </c>
      <c r="O32" s="1">
        <v>0.40431415929203524</v>
      </c>
      <c r="P32" s="1">
        <v>0.42514749262536844</v>
      </c>
      <c r="Q32" s="1">
        <v>0.44598082595870181</v>
      </c>
      <c r="R32" s="1">
        <v>0.48764749262536844</v>
      </c>
      <c r="S32" s="1">
        <v>0.50848082595870203</v>
      </c>
      <c r="T32" s="1">
        <v>0.52931415929203529</v>
      </c>
      <c r="U32" s="1">
        <v>0.55709193706981297</v>
      </c>
      <c r="V32" s="1">
        <v>0.57098082595870181</v>
      </c>
      <c r="W32" s="1">
        <v>0.59181415929203518</v>
      </c>
      <c r="X32" s="1">
        <v>0.59875860373647949</v>
      </c>
      <c r="Y32" s="1">
        <v>0.61264749262536833</v>
      </c>
      <c r="Z32" s="1">
        <v>0.63348082595870181</v>
      </c>
      <c r="AA32" s="1">
        <v>0.65431415929203485</v>
      </c>
      <c r="AB32" s="1">
        <v>0.67514749262536833</v>
      </c>
      <c r="AC32" s="1">
        <v>0.69598082595870203</v>
      </c>
      <c r="AD32" s="1">
        <v>0.72375860373647927</v>
      </c>
      <c r="AE32" s="1">
        <v>0.73764749262536855</v>
      </c>
      <c r="AF32" s="1">
        <v>0.75848082595870203</v>
      </c>
      <c r="AG32" s="1">
        <v>0.77236971484759021</v>
      </c>
      <c r="AH32" s="1">
        <v>0.77931415929203507</v>
      </c>
      <c r="AI32" s="1">
        <v>0.80014749262536855</v>
      </c>
      <c r="AJ32" s="1">
        <v>0.82098082595870159</v>
      </c>
      <c r="AK32" s="1">
        <v>0.84181415929203507</v>
      </c>
      <c r="AL32" s="1">
        <v>0.86264749262536855</v>
      </c>
      <c r="AM32" s="1">
        <v>0.90431415929203507</v>
      </c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x14ac:dyDescent="0.25">
      <c r="A33" s="2" t="s">
        <v>18</v>
      </c>
      <c r="B33">
        <v>0.63</v>
      </c>
      <c r="D33" s="1"/>
      <c r="E33" s="1">
        <v>0.23958333333333334</v>
      </c>
      <c r="F33" s="1">
        <v>0.28819444444444431</v>
      </c>
      <c r="G33" s="1">
        <v>0.2673611111111111</v>
      </c>
      <c r="H33" s="1">
        <v>0.3020833333333332</v>
      </c>
      <c r="I33" s="1">
        <v>0.32986111111111094</v>
      </c>
      <c r="J33" s="1">
        <v>0.34374999999999983</v>
      </c>
      <c r="K33" s="1">
        <v>0.31597222222222221</v>
      </c>
      <c r="L33" s="1">
        <v>0.3645833333333332</v>
      </c>
      <c r="M33" s="1">
        <v>0.37152777777777757</v>
      </c>
      <c r="N33" s="1">
        <v>0.38541666666666646</v>
      </c>
      <c r="O33" s="1">
        <v>0.40624999999999983</v>
      </c>
      <c r="P33" s="1">
        <v>0.42708333333333304</v>
      </c>
      <c r="Q33" s="1">
        <v>0.44791666666666641</v>
      </c>
      <c r="R33" s="1">
        <v>0.48958333333333304</v>
      </c>
      <c r="S33" s="1">
        <v>0.51041666666666663</v>
      </c>
      <c r="T33" s="1">
        <v>0.53124999999999989</v>
      </c>
      <c r="U33" s="1">
        <v>0.55902777777777757</v>
      </c>
      <c r="V33" s="1">
        <v>0.57291666666666641</v>
      </c>
      <c r="W33" s="1">
        <v>0.59374999999999978</v>
      </c>
      <c r="X33" s="1">
        <v>0.60069444444444409</v>
      </c>
      <c r="Y33" s="1">
        <v>0.61458333333333293</v>
      </c>
      <c r="Z33" s="1">
        <v>0.63541666666666641</v>
      </c>
      <c r="AA33" s="1">
        <v>0.65624999999999944</v>
      </c>
      <c r="AB33" s="1">
        <v>0.67708333333333293</v>
      </c>
      <c r="AC33" s="1">
        <v>0.69791666666666663</v>
      </c>
      <c r="AD33" s="1">
        <v>0.72569444444444386</v>
      </c>
      <c r="AE33" s="1">
        <v>0.73958333333333315</v>
      </c>
      <c r="AF33" s="1">
        <v>0.76041666666666663</v>
      </c>
      <c r="AG33" s="1">
        <v>0.7743055555555548</v>
      </c>
      <c r="AH33" s="1">
        <v>0.78124999999999967</v>
      </c>
      <c r="AI33" s="1">
        <v>0.80208333333333315</v>
      </c>
      <c r="AJ33" s="1">
        <v>0.82291666666666619</v>
      </c>
      <c r="AK33" s="1">
        <v>0.84374999999999967</v>
      </c>
      <c r="AL33" s="1">
        <v>0.86458333333333315</v>
      </c>
      <c r="AM33" s="1">
        <v>0.90624999999999967</v>
      </c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x14ac:dyDescent="0.25">
      <c r="A34" t="s">
        <v>19</v>
      </c>
      <c r="B34">
        <v>0.88</v>
      </c>
      <c r="D34" s="1"/>
      <c r="E34" s="1">
        <v>0.24097222222222223</v>
      </c>
      <c r="F34" s="1">
        <v>0.28986414693381901</v>
      </c>
      <c r="G34" s="1">
        <v>0.26874999999999999</v>
      </c>
      <c r="H34" s="1">
        <v>0.3037530358227078</v>
      </c>
      <c r="I34" s="1">
        <v>0.33153081360048553</v>
      </c>
      <c r="J34" s="1">
        <v>0.34541970248937443</v>
      </c>
      <c r="K34" s="1">
        <v>0.31736111111111115</v>
      </c>
      <c r="L34" s="1">
        <v>0.3662530358227078</v>
      </c>
      <c r="M34" s="1">
        <v>0.37319748026715216</v>
      </c>
      <c r="N34" s="1">
        <v>0.38708636915604105</v>
      </c>
      <c r="O34" s="1">
        <v>0.40791970248937443</v>
      </c>
      <c r="P34" s="1">
        <v>0.42875303582270763</v>
      </c>
      <c r="Q34" s="1">
        <v>0.449586369156041</v>
      </c>
      <c r="R34" s="1">
        <v>0.49125303582270763</v>
      </c>
      <c r="S34" s="1">
        <v>0.51208636915604122</v>
      </c>
      <c r="T34" s="1">
        <v>0.53291970248937448</v>
      </c>
      <c r="U34" s="1">
        <v>0.56069748026715216</v>
      </c>
      <c r="V34" s="1">
        <v>0.574586369156041</v>
      </c>
      <c r="W34" s="1">
        <v>0.59541970248937437</v>
      </c>
      <c r="X34" s="1">
        <v>0.60236414693381868</v>
      </c>
      <c r="Y34" s="1">
        <v>0.61625303582270752</v>
      </c>
      <c r="Z34" s="1">
        <v>0.637086369156041</v>
      </c>
      <c r="AA34" s="1">
        <v>0.65791970248937404</v>
      </c>
      <c r="AB34" s="1">
        <v>0.67875303582270752</v>
      </c>
      <c r="AC34" s="1">
        <v>0.69958636915604122</v>
      </c>
      <c r="AD34" s="1">
        <v>0.72736414693381846</v>
      </c>
      <c r="AE34" s="1">
        <v>0.74125303582270774</v>
      </c>
      <c r="AF34" s="1">
        <v>0.76208636915604122</v>
      </c>
      <c r="AG34" s="1">
        <v>0.77597525804492939</v>
      </c>
      <c r="AH34" s="1">
        <v>0.78291970248937426</v>
      </c>
      <c r="AI34" s="1">
        <v>0.80375303582270774</v>
      </c>
      <c r="AJ34" s="1">
        <v>0.82458636915604078</v>
      </c>
      <c r="AK34" s="1">
        <v>0.84541970248937426</v>
      </c>
      <c r="AL34" s="1">
        <v>0.86625303582270774</v>
      </c>
      <c r="AM34" s="1">
        <v>0.90791970248937426</v>
      </c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x14ac:dyDescent="0.25">
      <c r="A35" s="2" t="s">
        <v>0</v>
      </c>
      <c r="B35">
        <v>0.95</v>
      </c>
      <c r="D35" s="1"/>
      <c r="E35" s="1">
        <v>0.24305555555555555</v>
      </c>
      <c r="F35" s="1">
        <v>0.29166666666666669</v>
      </c>
      <c r="G35" s="1">
        <v>0.27083333333333331</v>
      </c>
      <c r="H35" s="1">
        <v>0.30555555555555541</v>
      </c>
      <c r="I35" s="1">
        <v>0.33333333333333315</v>
      </c>
      <c r="J35" s="1">
        <v>0.34722222222222204</v>
      </c>
      <c r="K35" s="1">
        <v>0.31944444444444448</v>
      </c>
      <c r="L35" s="1">
        <v>0.36805555555555541</v>
      </c>
      <c r="M35" s="1">
        <v>0.37499999999999978</v>
      </c>
      <c r="N35" s="1">
        <v>0.38888888888888867</v>
      </c>
      <c r="O35" s="1">
        <v>0.40972222222222204</v>
      </c>
      <c r="P35" s="1">
        <v>0.43055555555555525</v>
      </c>
      <c r="Q35" s="1">
        <v>0.45138888888888862</v>
      </c>
      <c r="R35" s="1">
        <v>0.49305555555555525</v>
      </c>
      <c r="S35" s="1">
        <v>0.51388888888888884</v>
      </c>
      <c r="T35" s="1">
        <v>0.5347222222222221</v>
      </c>
      <c r="U35" s="1">
        <v>0.56249999999999978</v>
      </c>
      <c r="V35" s="1">
        <v>0.57638888888888862</v>
      </c>
      <c r="W35" s="1">
        <v>0.59722222222222199</v>
      </c>
      <c r="X35" s="1">
        <v>0.6041666666666663</v>
      </c>
      <c r="Y35" s="1">
        <v>0.61805555555555514</v>
      </c>
      <c r="Z35" s="1">
        <v>0.63888888888888862</v>
      </c>
      <c r="AA35" s="1">
        <v>0.65972222222222165</v>
      </c>
      <c r="AB35" s="1">
        <v>0.68055555555555514</v>
      </c>
      <c r="AC35" s="1">
        <v>0.70138888888888884</v>
      </c>
      <c r="AD35" s="1">
        <v>0.72916666666666607</v>
      </c>
      <c r="AE35" s="1">
        <v>0.74305555555555536</v>
      </c>
      <c r="AF35" s="1">
        <v>0.76388888888888884</v>
      </c>
      <c r="AG35" s="1">
        <v>0.77777777777777701</v>
      </c>
      <c r="AH35" s="1">
        <v>0.78472222222222188</v>
      </c>
      <c r="AI35" s="1">
        <v>0.80555555555555536</v>
      </c>
      <c r="AJ35" s="1">
        <v>0.8263888888888884</v>
      </c>
      <c r="AK35" s="1">
        <v>0.84722222222222188</v>
      </c>
      <c r="AL35" s="1">
        <v>0.86805555555555536</v>
      </c>
      <c r="AM35" s="1">
        <v>0.90972222222222188</v>
      </c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workbookViewId="0">
      <selection activeCell="A5" sqref="A5"/>
    </sheetView>
  </sheetViews>
  <sheetFormatPr defaultRowHeight="15" x14ac:dyDescent="0.25"/>
  <cols>
    <col min="1" max="1" width="37" bestFit="1" customWidth="1"/>
    <col min="2" max="2" width="12.42578125" hidden="1" customWidth="1"/>
  </cols>
  <sheetData>
    <row r="1" spans="1:39" ht="45" x14ac:dyDescent="0.25">
      <c r="A1" s="3" t="s">
        <v>20</v>
      </c>
      <c r="D1">
        <v>1</v>
      </c>
      <c r="E1">
        <v>1</v>
      </c>
      <c r="G1">
        <v>1</v>
      </c>
      <c r="H1">
        <v>2</v>
      </c>
      <c r="I1">
        <v>1</v>
      </c>
      <c r="J1">
        <v>2</v>
      </c>
      <c r="K1">
        <v>1</v>
      </c>
      <c r="L1">
        <v>2</v>
      </c>
      <c r="M1">
        <v>2</v>
      </c>
      <c r="N1">
        <v>1</v>
      </c>
      <c r="O1">
        <v>1</v>
      </c>
      <c r="P1">
        <v>2</v>
      </c>
      <c r="Q1">
        <v>1</v>
      </c>
      <c r="R1">
        <v>2</v>
      </c>
      <c r="S1">
        <v>1</v>
      </c>
      <c r="T1">
        <v>2</v>
      </c>
      <c r="U1">
        <v>2</v>
      </c>
      <c r="V1">
        <v>1</v>
      </c>
      <c r="W1">
        <v>1</v>
      </c>
      <c r="X1">
        <v>2</v>
      </c>
      <c r="Y1">
        <v>1</v>
      </c>
      <c r="Z1">
        <v>2</v>
      </c>
      <c r="AA1">
        <v>1</v>
      </c>
      <c r="AB1">
        <v>2</v>
      </c>
      <c r="AC1">
        <v>2</v>
      </c>
    </row>
    <row r="2" spans="1:39" x14ac:dyDescent="0.25">
      <c r="A2" s="2" t="s">
        <v>0</v>
      </c>
      <c r="B2">
        <v>0</v>
      </c>
      <c r="E2" s="1">
        <f>D35</f>
        <v>0.25</v>
      </c>
      <c r="G2" s="1">
        <v>0.29166666666666669</v>
      </c>
      <c r="H2" s="1">
        <v>0.3125</v>
      </c>
      <c r="I2" s="1">
        <v>0.33333333333333331</v>
      </c>
      <c r="J2" s="1">
        <v>0.35416666666666669</v>
      </c>
      <c r="K2" s="1">
        <v>0.375</v>
      </c>
      <c r="L2" s="1">
        <v>0.39583333333333331</v>
      </c>
      <c r="M2" s="1">
        <v>0.4375</v>
      </c>
      <c r="N2" s="1">
        <v>0.45833333333333331</v>
      </c>
      <c r="O2" s="1">
        <v>0.5</v>
      </c>
      <c r="P2" s="1">
        <v>0.52083333333333337</v>
      </c>
      <c r="Q2" s="1">
        <v>0.54166666666666663</v>
      </c>
      <c r="R2" s="1">
        <v>0.5625</v>
      </c>
      <c r="S2" s="1">
        <v>0.58333333333333337</v>
      </c>
      <c r="T2" s="1">
        <v>0.60416666666666663</v>
      </c>
      <c r="U2" s="1">
        <v>0.64583333333333337</v>
      </c>
      <c r="V2" s="1">
        <v>0.66666666666666663</v>
      </c>
      <c r="W2" s="1">
        <v>0.70833333333333337</v>
      </c>
      <c r="X2" s="1">
        <v>0.72916666666666663</v>
      </c>
      <c r="Y2" s="1">
        <v>0.75</v>
      </c>
      <c r="Z2" s="1">
        <v>0.77083333333333337</v>
      </c>
      <c r="AA2" s="1">
        <v>0.79166666666666663</v>
      </c>
      <c r="AB2" s="1">
        <v>0.8125</v>
      </c>
      <c r="AC2" s="1">
        <v>0.85416666666666663</v>
      </c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t="s">
        <v>1</v>
      </c>
      <c r="B3">
        <v>0.34</v>
      </c>
      <c r="E3" s="1">
        <f>E2+(E$5-E$2)*$B3/SUM($B$3:$B$5)</f>
        <v>0.25094444444444441</v>
      </c>
      <c r="G3" s="1">
        <f t="shared" ref="G3:P4" si="0">G2+(G$5-G$2)*$B3/SUM($B$3:$B$5)</f>
        <v>0.2926111111111111</v>
      </c>
      <c r="H3" s="1">
        <f t="shared" si="0"/>
        <v>0.31344444444444441</v>
      </c>
      <c r="I3" s="1">
        <f t="shared" si="0"/>
        <v>0.33427777777777773</v>
      </c>
      <c r="J3" s="1">
        <f t="shared" si="0"/>
        <v>0.3551111111111111</v>
      </c>
      <c r="K3" s="1">
        <f t="shared" si="0"/>
        <v>0.37594444444444441</v>
      </c>
      <c r="L3" s="1">
        <f t="shared" si="0"/>
        <v>0.39677777777777773</v>
      </c>
      <c r="M3" s="1">
        <f t="shared" si="0"/>
        <v>0.43844444444444441</v>
      </c>
      <c r="N3" s="1">
        <f t="shared" si="0"/>
        <v>0.45927777777777773</v>
      </c>
      <c r="O3" s="1">
        <f t="shared" si="0"/>
        <v>0.50094444444444441</v>
      </c>
      <c r="P3" s="1">
        <f t="shared" si="0"/>
        <v>0.52177777777777778</v>
      </c>
      <c r="Q3" s="1">
        <f t="shared" ref="Q3:Z4" si="1">Q2+(Q$5-Q$2)*$B3/SUM($B$3:$B$5)</f>
        <v>0.54261111111111104</v>
      </c>
      <c r="R3" s="1">
        <f t="shared" si="1"/>
        <v>0.56344444444444441</v>
      </c>
      <c r="S3" s="1">
        <f t="shared" si="1"/>
        <v>0.58427777777777778</v>
      </c>
      <c r="T3" s="1">
        <f t="shared" si="1"/>
        <v>0.60511111111111104</v>
      </c>
      <c r="U3" s="1">
        <f t="shared" si="1"/>
        <v>0.64677777777777778</v>
      </c>
      <c r="V3" s="1">
        <f t="shared" si="1"/>
        <v>0.66761111111111104</v>
      </c>
      <c r="W3" s="1">
        <f t="shared" si="1"/>
        <v>0.70927777777777778</v>
      </c>
      <c r="X3" s="1">
        <f t="shared" si="1"/>
        <v>0.73011111111111104</v>
      </c>
      <c r="Y3" s="1">
        <f t="shared" si="1"/>
        <v>0.75094444444444441</v>
      </c>
      <c r="Z3" s="1">
        <f t="shared" si="1"/>
        <v>0.77177777777777778</v>
      </c>
      <c r="AA3" s="1">
        <f t="shared" ref="AA3:AC4" si="2">AA2+(AA$5-AA$2)*$B3/SUM($B$3:$B$5)</f>
        <v>0.79261111111111104</v>
      </c>
      <c r="AB3" s="1">
        <f t="shared" si="2"/>
        <v>0.81344444444444441</v>
      </c>
      <c r="AC3" s="1">
        <f t="shared" si="2"/>
        <v>0.85511111111111104</v>
      </c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2</v>
      </c>
      <c r="B4">
        <v>0.54</v>
      </c>
      <c r="E4" s="1">
        <f>E3+(E$5-E$2)*$B4/SUM($B$3:$B$5)</f>
        <v>0.25244444444444442</v>
      </c>
      <c r="G4" s="1">
        <f t="shared" si="0"/>
        <v>0.2941111111111111</v>
      </c>
      <c r="H4" s="1">
        <f t="shared" si="0"/>
        <v>0.31494444444444442</v>
      </c>
      <c r="I4" s="1">
        <f t="shared" si="0"/>
        <v>0.33577777777777773</v>
      </c>
      <c r="J4" s="1">
        <f t="shared" si="0"/>
        <v>0.3566111111111111</v>
      </c>
      <c r="K4" s="1">
        <f t="shared" si="0"/>
        <v>0.37744444444444442</v>
      </c>
      <c r="L4" s="1">
        <f t="shared" si="0"/>
        <v>0.39827777777777773</v>
      </c>
      <c r="M4" s="1">
        <f t="shared" si="0"/>
        <v>0.43994444444444442</v>
      </c>
      <c r="N4" s="1">
        <f t="shared" si="0"/>
        <v>0.46077777777777773</v>
      </c>
      <c r="O4" s="1">
        <f t="shared" si="0"/>
        <v>0.50244444444444436</v>
      </c>
      <c r="P4" s="1">
        <f t="shared" si="0"/>
        <v>0.52327777777777773</v>
      </c>
      <c r="Q4" s="1">
        <f t="shared" si="1"/>
        <v>0.54411111111111099</v>
      </c>
      <c r="R4" s="1">
        <f t="shared" si="1"/>
        <v>0.56494444444444436</v>
      </c>
      <c r="S4" s="1">
        <f t="shared" si="1"/>
        <v>0.58577777777777773</v>
      </c>
      <c r="T4" s="1">
        <f t="shared" si="1"/>
        <v>0.60661111111111099</v>
      </c>
      <c r="U4" s="1">
        <f t="shared" si="1"/>
        <v>0.64827777777777773</v>
      </c>
      <c r="V4" s="1">
        <f t="shared" si="1"/>
        <v>0.66911111111111099</v>
      </c>
      <c r="W4" s="1">
        <f t="shared" si="1"/>
        <v>0.71077777777777773</v>
      </c>
      <c r="X4" s="1">
        <f t="shared" si="1"/>
        <v>0.73161111111111099</v>
      </c>
      <c r="Y4" s="1">
        <f t="shared" si="1"/>
        <v>0.75244444444444436</v>
      </c>
      <c r="Z4" s="1">
        <f t="shared" si="1"/>
        <v>0.77327777777777773</v>
      </c>
      <c r="AA4" s="1">
        <f t="shared" si="2"/>
        <v>0.79411111111111099</v>
      </c>
      <c r="AB4" s="1">
        <f t="shared" si="2"/>
        <v>0.81494444444444436</v>
      </c>
      <c r="AC4" s="1">
        <f t="shared" si="2"/>
        <v>0.85661111111111099</v>
      </c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2" t="s">
        <v>3</v>
      </c>
      <c r="B5">
        <v>0.62</v>
      </c>
      <c r="E5" s="1">
        <f>E2+TIME(,6,)</f>
        <v>0.25416666666666665</v>
      </c>
      <c r="G5" s="1">
        <f t="shared" ref="G5:AC5" si="3">G2+TIME(,6,)</f>
        <v>0.29583333333333334</v>
      </c>
      <c r="H5" s="1">
        <f t="shared" si="3"/>
        <v>0.31666666666666665</v>
      </c>
      <c r="I5" s="1">
        <f t="shared" si="3"/>
        <v>0.33749999999999997</v>
      </c>
      <c r="J5" s="1">
        <f t="shared" si="3"/>
        <v>0.35833333333333334</v>
      </c>
      <c r="K5" s="1">
        <f t="shared" si="3"/>
        <v>0.37916666666666665</v>
      </c>
      <c r="L5" s="1">
        <f t="shared" si="3"/>
        <v>0.39999999999999997</v>
      </c>
      <c r="M5" s="1">
        <f t="shared" si="3"/>
        <v>0.44166666666666665</v>
      </c>
      <c r="N5" s="1">
        <f t="shared" si="3"/>
        <v>0.46249999999999997</v>
      </c>
      <c r="O5" s="1">
        <f t="shared" si="3"/>
        <v>0.50416666666666665</v>
      </c>
      <c r="P5" s="1">
        <f t="shared" si="3"/>
        <v>0.52500000000000002</v>
      </c>
      <c r="Q5" s="1">
        <f t="shared" si="3"/>
        <v>0.54583333333333328</v>
      </c>
      <c r="R5" s="1">
        <f t="shared" si="3"/>
        <v>0.56666666666666665</v>
      </c>
      <c r="S5" s="1">
        <f t="shared" si="3"/>
        <v>0.58750000000000002</v>
      </c>
      <c r="T5" s="1">
        <f t="shared" si="3"/>
        <v>0.60833333333333328</v>
      </c>
      <c r="U5" s="1">
        <f t="shared" si="3"/>
        <v>0.65</v>
      </c>
      <c r="V5" s="1">
        <f t="shared" si="3"/>
        <v>0.67083333333333328</v>
      </c>
      <c r="W5" s="1">
        <f t="shared" si="3"/>
        <v>0.71250000000000002</v>
      </c>
      <c r="X5" s="1">
        <f t="shared" si="3"/>
        <v>0.73333333333333328</v>
      </c>
      <c r="Y5" s="1">
        <f t="shared" si="3"/>
        <v>0.75416666666666665</v>
      </c>
      <c r="Z5" s="1">
        <f t="shared" si="3"/>
        <v>0.77500000000000002</v>
      </c>
      <c r="AA5" s="1">
        <f t="shared" si="3"/>
        <v>0.79583333333333328</v>
      </c>
      <c r="AB5" s="1">
        <f t="shared" si="3"/>
        <v>0.81666666666666665</v>
      </c>
      <c r="AC5" s="1">
        <f t="shared" si="3"/>
        <v>0.85833333333333328</v>
      </c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t="s">
        <v>4</v>
      </c>
      <c r="B6">
        <v>0.75</v>
      </c>
      <c r="E6" s="1">
        <f>E5+(E$11-E$5)*$B6/SUM($B$6:$B$11)</f>
        <v>0.25585768398268394</v>
      </c>
      <c r="G6" s="1">
        <f t="shared" ref="G6:P10" si="4">G5+(G$11-G$5)*$B6/SUM($B$6:$B$11)</f>
        <v>0.29752435064935062</v>
      </c>
      <c r="H6" s="1">
        <f t="shared" si="4"/>
        <v>0.31835768398268394</v>
      </c>
      <c r="I6" s="1">
        <f t="shared" si="4"/>
        <v>0.33919101731601725</v>
      </c>
      <c r="J6" s="1">
        <f t="shared" si="4"/>
        <v>0.36002435064935062</v>
      </c>
      <c r="K6" s="1">
        <f t="shared" si="4"/>
        <v>0.38085768398268394</v>
      </c>
      <c r="L6" s="1">
        <f t="shared" si="4"/>
        <v>0.40169101731601725</v>
      </c>
      <c r="M6" s="1">
        <f t="shared" si="4"/>
        <v>0.44335768398268394</v>
      </c>
      <c r="N6" s="1">
        <f t="shared" si="4"/>
        <v>0.46419101731601725</v>
      </c>
      <c r="O6" s="1">
        <f t="shared" si="4"/>
        <v>0.50585768398268394</v>
      </c>
      <c r="P6" s="1">
        <f t="shared" si="4"/>
        <v>0.52669101731601731</v>
      </c>
      <c r="Q6" s="1">
        <f t="shared" ref="Q6:Z10" si="5">Q5+(Q$11-Q$5)*$B6/SUM($B$6:$B$11)</f>
        <v>0.54752435064935057</v>
      </c>
      <c r="R6" s="1">
        <f t="shared" si="5"/>
        <v>0.56835768398268394</v>
      </c>
      <c r="S6" s="1">
        <f t="shared" si="5"/>
        <v>0.58919101731601731</v>
      </c>
      <c r="T6" s="1">
        <f t="shared" si="5"/>
        <v>0.61002435064935057</v>
      </c>
      <c r="U6" s="1">
        <f t="shared" si="5"/>
        <v>0.65169101731601731</v>
      </c>
      <c r="V6" s="1">
        <f t="shared" si="5"/>
        <v>0.67252435064935057</v>
      </c>
      <c r="W6" s="1">
        <f t="shared" si="5"/>
        <v>0.71419101731601731</v>
      </c>
      <c r="X6" s="1">
        <f t="shared" si="5"/>
        <v>0.73502435064935057</v>
      </c>
      <c r="Y6" s="1">
        <f t="shared" si="5"/>
        <v>0.75585768398268394</v>
      </c>
      <c r="Z6" s="1">
        <f t="shared" si="5"/>
        <v>0.77669101731601731</v>
      </c>
      <c r="AA6" s="1">
        <f t="shared" ref="AA6:AC10" si="6">AA5+(AA$11-AA$5)*$B6/SUM($B$6:$B$11)</f>
        <v>0.79752435064935057</v>
      </c>
      <c r="AB6" s="1">
        <f t="shared" si="6"/>
        <v>0.81835768398268394</v>
      </c>
      <c r="AC6" s="1">
        <f t="shared" si="6"/>
        <v>0.86002435064935057</v>
      </c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t="s">
        <v>5</v>
      </c>
      <c r="B7">
        <v>0.28999999999999998</v>
      </c>
      <c r="E7" s="1">
        <f>E6+(E$11-E$5)*$B7/SUM($B$6:$B$11)</f>
        <v>0.25651154401154397</v>
      </c>
      <c r="G7" s="1">
        <f t="shared" si="4"/>
        <v>0.29817821067821065</v>
      </c>
      <c r="H7" s="1">
        <f t="shared" si="4"/>
        <v>0.31901154401154397</v>
      </c>
      <c r="I7" s="1">
        <f t="shared" si="4"/>
        <v>0.33984487734487728</v>
      </c>
      <c r="J7" s="1">
        <f t="shared" si="4"/>
        <v>0.36067821067821065</v>
      </c>
      <c r="K7" s="1">
        <f t="shared" si="4"/>
        <v>0.38151154401154397</v>
      </c>
      <c r="L7" s="1">
        <f t="shared" si="4"/>
        <v>0.40234487734487728</v>
      </c>
      <c r="M7" s="1">
        <f t="shared" si="4"/>
        <v>0.44401154401154397</v>
      </c>
      <c r="N7" s="1">
        <f t="shared" si="4"/>
        <v>0.46484487734487728</v>
      </c>
      <c r="O7" s="1">
        <f t="shared" si="4"/>
        <v>0.50651154401154397</v>
      </c>
      <c r="P7" s="1">
        <f t="shared" si="4"/>
        <v>0.52734487734487734</v>
      </c>
      <c r="Q7" s="1">
        <f t="shared" si="5"/>
        <v>0.5481782106782106</v>
      </c>
      <c r="R7" s="1">
        <f t="shared" si="5"/>
        <v>0.56901154401154397</v>
      </c>
      <c r="S7" s="1">
        <f t="shared" si="5"/>
        <v>0.58984487734487734</v>
      </c>
      <c r="T7" s="1">
        <f t="shared" si="5"/>
        <v>0.6106782106782106</v>
      </c>
      <c r="U7" s="1">
        <f t="shared" si="5"/>
        <v>0.65234487734487734</v>
      </c>
      <c r="V7" s="1">
        <f t="shared" si="5"/>
        <v>0.6731782106782106</v>
      </c>
      <c r="W7" s="1">
        <f t="shared" si="5"/>
        <v>0.71484487734487734</v>
      </c>
      <c r="X7" s="1">
        <f t="shared" si="5"/>
        <v>0.7356782106782106</v>
      </c>
      <c r="Y7" s="1">
        <f t="shared" si="5"/>
        <v>0.75651154401154397</v>
      </c>
      <c r="Z7" s="1">
        <f t="shared" si="5"/>
        <v>0.77734487734487734</v>
      </c>
      <c r="AA7" s="1">
        <f t="shared" si="6"/>
        <v>0.7981782106782106</v>
      </c>
      <c r="AB7" s="1">
        <f t="shared" si="6"/>
        <v>0.81901154401154397</v>
      </c>
      <c r="AC7" s="1">
        <f t="shared" si="6"/>
        <v>0.8606782106782106</v>
      </c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t="s">
        <v>6</v>
      </c>
      <c r="B8">
        <v>0.46</v>
      </c>
      <c r="E8" s="1">
        <f>E7+(E$11-E$5)*$B8/SUM($B$6:$B$11)</f>
        <v>0.25754870129870128</v>
      </c>
      <c r="G8" s="1">
        <f t="shared" si="4"/>
        <v>0.29921536796536796</v>
      </c>
      <c r="H8" s="1">
        <f t="shared" si="4"/>
        <v>0.32004870129870128</v>
      </c>
      <c r="I8" s="1">
        <f t="shared" si="4"/>
        <v>0.34088203463203459</v>
      </c>
      <c r="J8" s="1">
        <f t="shared" si="4"/>
        <v>0.36171536796536796</v>
      </c>
      <c r="K8" s="1">
        <f t="shared" si="4"/>
        <v>0.38254870129870128</v>
      </c>
      <c r="L8" s="1">
        <f t="shared" si="4"/>
        <v>0.40338203463203459</v>
      </c>
      <c r="M8" s="1">
        <f t="shared" si="4"/>
        <v>0.44504870129870128</v>
      </c>
      <c r="N8" s="1">
        <f t="shared" si="4"/>
        <v>0.46588203463203459</v>
      </c>
      <c r="O8" s="1">
        <f t="shared" si="4"/>
        <v>0.50754870129870122</v>
      </c>
      <c r="P8" s="1">
        <f t="shared" si="4"/>
        <v>0.52838203463203459</v>
      </c>
      <c r="Q8" s="1">
        <f t="shared" si="5"/>
        <v>0.54921536796536785</v>
      </c>
      <c r="R8" s="1">
        <f t="shared" si="5"/>
        <v>0.57004870129870122</v>
      </c>
      <c r="S8" s="1">
        <f t="shared" si="5"/>
        <v>0.59088203463203459</v>
      </c>
      <c r="T8" s="1">
        <f t="shared" si="5"/>
        <v>0.61171536796536785</v>
      </c>
      <c r="U8" s="1">
        <f t="shared" si="5"/>
        <v>0.65338203463203459</v>
      </c>
      <c r="V8" s="1">
        <f t="shared" si="5"/>
        <v>0.67421536796536785</v>
      </c>
      <c r="W8" s="1">
        <f t="shared" si="5"/>
        <v>0.71588203463203459</v>
      </c>
      <c r="X8" s="1">
        <f t="shared" si="5"/>
        <v>0.73671536796536785</v>
      </c>
      <c r="Y8" s="1">
        <f t="shared" si="5"/>
        <v>0.75754870129870122</v>
      </c>
      <c r="Z8" s="1">
        <f t="shared" si="5"/>
        <v>0.77838203463203459</v>
      </c>
      <c r="AA8" s="1">
        <f t="shared" si="6"/>
        <v>0.79921536796536785</v>
      </c>
      <c r="AB8" s="1">
        <f t="shared" si="6"/>
        <v>0.82004870129870122</v>
      </c>
      <c r="AC8" s="1">
        <f t="shared" si="6"/>
        <v>0.86171536796536785</v>
      </c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2" t="s">
        <v>7</v>
      </c>
      <c r="B9">
        <v>0.3</v>
      </c>
      <c r="E9" s="1">
        <f>E8+(E$11-E$5)*$B9/SUM($B$6:$B$11)</f>
        <v>0.25822510822510819</v>
      </c>
      <c r="G9" s="1">
        <f t="shared" si="4"/>
        <v>0.29989177489177488</v>
      </c>
      <c r="H9" s="1">
        <f t="shared" si="4"/>
        <v>0.32072510822510819</v>
      </c>
      <c r="I9" s="1">
        <f t="shared" si="4"/>
        <v>0.34155844155844151</v>
      </c>
      <c r="J9" s="1">
        <f t="shared" si="4"/>
        <v>0.36239177489177488</v>
      </c>
      <c r="K9" s="1">
        <f t="shared" si="4"/>
        <v>0.38322510822510819</v>
      </c>
      <c r="L9" s="1">
        <f t="shared" si="4"/>
        <v>0.40405844155844151</v>
      </c>
      <c r="M9" s="1">
        <f t="shared" si="4"/>
        <v>0.44572510822510819</v>
      </c>
      <c r="N9" s="1">
        <f t="shared" si="4"/>
        <v>0.46655844155844151</v>
      </c>
      <c r="O9" s="1">
        <f t="shared" si="4"/>
        <v>0.50822510822510814</v>
      </c>
      <c r="P9" s="1">
        <f t="shared" si="4"/>
        <v>0.52905844155844151</v>
      </c>
      <c r="Q9" s="1">
        <f t="shared" si="5"/>
        <v>0.54989177489177476</v>
      </c>
      <c r="R9" s="1">
        <f t="shared" si="5"/>
        <v>0.57072510822510814</v>
      </c>
      <c r="S9" s="1">
        <f t="shared" si="5"/>
        <v>0.59155844155844151</v>
      </c>
      <c r="T9" s="1">
        <f t="shared" si="5"/>
        <v>0.61239177489177476</v>
      </c>
      <c r="U9" s="1">
        <f t="shared" si="5"/>
        <v>0.65405844155844151</v>
      </c>
      <c r="V9" s="1">
        <f t="shared" si="5"/>
        <v>0.67489177489177476</v>
      </c>
      <c r="W9" s="1">
        <f t="shared" si="5"/>
        <v>0.71655844155844151</v>
      </c>
      <c r="X9" s="1">
        <f t="shared" si="5"/>
        <v>0.73739177489177476</v>
      </c>
      <c r="Y9" s="1">
        <f t="shared" si="5"/>
        <v>0.75822510822510814</v>
      </c>
      <c r="Z9" s="1">
        <f t="shared" si="5"/>
        <v>0.77905844155844151</v>
      </c>
      <c r="AA9" s="1">
        <f t="shared" si="6"/>
        <v>0.79989177489177476</v>
      </c>
      <c r="AB9" s="1">
        <f t="shared" si="6"/>
        <v>0.82072510822510814</v>
      </c>
      <c r="AC9" s="1">
        <f t="shared" si="6"/>
        <v>0.86239177489177476</v>
      </c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25">
      <c r="A10" t="s">
        <v>8</v>
      </c>
      <c r="B10">
        <v>0.48</v>
      </c>
      <c r="E10" s="1">
        <f>E9+(E$11-E$5)*$B10/SUM($B$6:$B$11)</f>
        <v>0.25930735930735926</v>
      </c>
      <c r="G10" s="1">
        <f t="shared" si="4"/>
        <v>0.30097402597402595</v>
      </c>
      <c r="H10" s="1">
        <f t="shared" si="4"/>
        <v>0.32180735930735926</v>
      </c>
      <c r="I10" s="1">
        <f t="shared" si="4"/>
        <v>0.34264069264069258</v>
      </c>
      <c r="J10" s="1">
        <f t="shared" si="4"/>
        <v>0.36347402597402595</v>
      </c>
      <c r="K10" s="1">
        <f t="shared" si="4"/>
        <v>0.38430735930735926</v>
      </c>
      <c r="L10" s="1">
        <f t="shared" si="4"/>
        <v>0.40514069264069258</v>
      </c>
      <c r="M10" s="1">
        <f t="shared" si="4"/>
        <v>0.44680735930735926</v>
      </c>
      <c r="N10" s="1">
        <f t="shared" si="4"/>
        <v>0.46764069264069258</v>
      </c>
      <c r="O10" s="1">
        <f t="shared" si="4"/>
        <v>0.50930735930735926</v>
      </c>
      <c r="P10" s="1">
        <f t="shared" si="4"/>
        <v>0.53014069264069263</v>
      </c>
      <c r="Q10" s="1">
        <f t="shared" si="5"/>
        <v>0.55097402597402589</v>
      </c>
      <c r="R10" s="1">
        <f t="shared" si="5"/>
        <v>0.57180735930735926</v>
      </c>
      <c r="S10" s="1">
        <f t="shared" si="5"/>
        <v>0.59264069264069263</v>
      </c>
      <c r="T10" s="1">
        <f t="shared" si="5"/>
        <v>0.61347402597402589</v>
      </c>
      <c r="U10" s="1">
        <f t="shared" si="5"/>
        <v>0.65514069264069263</v>
      </c>
      <c r="V10" s="1">
        <f t="shared" si="5"/>
        <v>0.67597402597402589</v>
      </c>
      <c r="W10" s="1">
        <f t="shared" si="5"/>
        <v>0.71764069264069263</v>
      </c>
      <c r="X10" s="1">
        <f t="shared" si="5"/>
        <v>0.73847402597402589</v>
      </c>
      <c r="Y10" s="1">
        <f t="shared" si="5"/>
        <v>0.75930735930735926</v>
      </c>
      <c r="Z10" s="1">
        <f t="shared" si="5"/>
        <v>0.78014069264069263</v>
      </c>
      <c r="AA10" s="1">
        <f t="shared" si="6"/>
        <v>0.80097402597402589</v>
      </c>
      <c r="AB10" s="1">
        <f t="shared" si="6"/>
        <v>0.82180735930735926</v>
      </c>
      <c r="AC10" s="1">
        <f t="shared" si="6"/>
        <v>0.86347402597402589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x14ac:dyDescent="0.25">
      <c r="A11" t="s">
        <v>9</v>
      </c>
      <c r="B11">
        <v>0.8</v>
      </c>
      <c r="E11" s="1">
        <f>E5+TIME(,10,)</f>
        <v>0.26111111111111107</v>
      </c>
      <c r="G11" s="1">
        <f t="shared" ref="G11:AC11" si="7">G5+TIME(,10,)</f>
        <v>0.30277777777777776</v>
      </c>
      <c r="H11" s="1">
        <f t="shared" si="7"/>
        <v>0.32361111111111107</v>
      </c>
      <c r="I11" s="1">
        <f t="shared" si="7"/>
        <v>0.34444444444444439</v>
      </c>
      <c r="J11" s="1">
        <f t="shared" si="7"/>
        <v>0.36527777777777776</v>
      </c>
      <c r="K11" s="1">
        <f t="shared" si="7"/>
        <v>0.38611111111111107</v>
      </c>
      <c r="L11" s="1">
        <f t="shared" si="7"/>
        <v>0.40694444444444439</v>
      </c>
      <c r="M11" s="1">
        <f t="shared" si="7"/>
        <v>0.44861111111111107</v>
      </c>
      <c r="N11" s="1">
        <f t="shared" si="7"/>
        <v>0.46944444444444439</v>
      </c>
      <c r="O11" s="1">
        <f t="shared" si="7"/>
        <v>0.51111111111111107</v>
      </c>
      <c r="P11" s="1">
        <f t="shared" si="7"/>
        <v>0.53194444444444444</v>
      </c>
      <c r="Q11" s="1">
        <f t="shared" si="7"/>
        <v>0.5527777777777777</v>
      </c>
      <c r="R11" s="1">
        <f t="shared" si="7"/>
        <v>0.57361111111111107</v>
      </c>
      <c r="S11" s="1">
        <f t="shared" si="7"/>
        <v>0.59444444444444444</v>
      </c>
      <c r="T11" s="1">
        <f t="shared" si="7"/>
        <v>0.6152777777777777</v>
      </c>
      <c r="U11" s="1">
        <f t="shared" si="7"/>
        <v>0.65694444444444444</v>
      </c>
      <c r="V11" s="1">
        <f t="shared" si="7"/>
        <v>0.6777777777777777</v>
      </c>
      <c r="W11" s="1">
        <f t="shared" si="7"/>
        <v>0.71944444444444444</v>
      </c>
      <c r="X11" s="1">
        <f t="shared" si="7"/>
        <v>0.7402777777777777</v>
      </c>
      <c r="Y11" s="1">
        <f t="shared" si="7"/>
        <v>0.76111111111111107</v>
      </c>
      <c r="Z11" s="1">
        <f t="shared" si="7"/>
        <v>0.78194444444444444</v>
      </c>
      <c r="AA11" s="1">
        <f t="shared" si="7"/>
        <v>0.8027777777777777</v>
      </c>
      <c r="AB11" s="1">
        <f t="shared" si="7"/>
        <v>0.82361111111111107</v>
      </c>
      <c r="AC11" s="1">
        <f t="shared" si="7"/>
        <v>0.8652777777777777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x14ac:dyDescent="0.25">
      <c r="A12" s="2" t="s">
        <v>10</v>
      </c>
      <c r="B12">
        <v>0.55000000000000004</v>
      </c>
      <c r="E12" s="1">
        <f>E11+(E$13-E$11)*$B12/($B$12+$B$13)</f>
        <v>0.26244347545219632</v>
      </c>
      <c r="G12" s="1">
        <f t="shared" ref="G12:AC12" si="8">G11+(G$13-G$11)*$B12/($B$12+$B$13)</f>
        <v>0.304110142118863</v>
      </c>
      <c r="H12" s="1">
        <f t="shared" si="8"/>
        <v>0.32494347545219632</v>
      </c>
      <c r="I12" s="1">
        <f t="shared" si="8"/>
        <v>0.34577680878552963</v>
      </c>
      <c r="J12" s="1">
        <f t="shared" si="8"/>
        <v>0.366610142118863</v>
      </c>
      <c r="K12" s="1">
        <f t="shared" si="8"/>
        <v>0.38744347545219632</v>
      </c>
      <c r="L12" s="1">
        <f t="shared" si="8"/>
        <v>0.40827680878552963</v>
      </c>
      <c r="M12" s="1">
        <f t="shared" si="8"/>
        <v>0.44994347545219632</v>
      </c>
      <c r="N12" s="1">
        <f t="shared" si="8"/>
        <v>0.47077680878552963</v>
      </c>
      <c r="O12" s="1">
        <f t="shared" si="8"/>
        <v>0.51244347545219637</v>
      </c>
      <c r="P12" s="1">
        <f t="shared" si="8"/>
        <v>0.53327680878552974</v>
      </c>
      <c r="Q12" s="1">
        <f t="shared" si="8"/>
        <v>0.554110142118863</v>
      </c>
      <c r="R12" s="1">
        <f t="shared" si="8"/>
        <v>0.57494347545219637</v>
      </c>
      <c r="S12" s="1">
        <f t="shared" si="8"/>
        <v>0.59577680878552974</v>
      </c>
      <c r="T12" s="1">
        <f t="shared" si="8"/>
        <v>0.616610142118863</v>
      </c>
      <c r="U12" s="1">
        <f t="shared" si="8"/>
        <v>0.65827680878552974</v>
      </c>
      <c r="V12" s="1">
        <f t="shared" si="8"/>
        <v>0.679110142118863</v>
      </c>
      <c r="W12" s="1">
        <f t="shared" si="8"/>
        <v>0.72077680878552974</v>
      </c>
      <c r="X12" s="1">
        <f t="shared" si="8"/>
        <v>0.741610142118863</v>
      </c>
      <c r="Y12" s="1">
        <f t="shared" si="8"/>
        <v>0.76244347545219637</v>
      </c>
      <c r="Z12" s="1">
        <f t="shared" si="8"/>
        <v>0.78327680878552974</v>
      </c>
      <c r="AA12" s="1">
        <f t="shared" si="8"/>
        <v>0.804110142118863</v>
      </c>
      <c r="AB12" s="1">
        <f t="shared" si="8"/>
        <v>0.82494347545219637</v>
      </c>
      <c r="AC12" s="1">
        <f t="shared" si="8"/>
        <v>0.866610142118863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x14ac:dyDescent="0.25">
      <c r="A13" t="s">
        <v>11</v>
      </c>
      <c r="B13">
        <v>0.31</v>
      </c>
      <c r="E13" s="1">
        <f>E11+TIME(,3,)</f>
        <v>0.2631944444444444</v>
      </c>
      <c r="G13" s="1">
        <f t="shared" ref="G13:AC13" si="9">G11+TIME(,3,)</f>
        <v>0.30486111111111108</v>
      </c>
      <c r="H13" s="1">
        <f t="shared" si="9"/>
        <v>0.3256944444444444</v>
      </c>
      <c r="I13" s="1">
        <f t="shared" si="9"/>
        <v>0.34652777777777771</v>
      </c>
      <c r="J13" s="1">
        <f t="shared" si="9"/>
        <v>0.36736111111111108</v>
      </c>
      <c r="K13" s="1">
        <f t="shared" si="9"/>
        <v>0.3881944444444444</v>
      </c>
      <c r="L13" s="1">
        <f t="shared" si="9"/>
        <v>0.40902777777777771</v>
      </c>
      <c r="M13" s="1">
        <f t="shared" si="9"/>
        <v>0.4506944444444444</v>
      </c>
      <c r="N13" s="1">
        <f t="shared" si="9"/>
        <v>0.47152777777777771</v>
      </c>
      <c r="O13" s="1">
        <f t="shared" si="9"/>
        <v>0.5131944444444444</v>
      </c>
      <c r="P13" s="1">
        <f t="shared" si="9"/>
        <v>0.53402777777777777</v>
      </c>
      <c r="Q13" s="1">
        <f t="shared" si="9"/>
        <v>0.55486111111111103</v>
      </c>
      <c r="R13" s="1">
        <f t="shared" si="9"/>
        <v>0.5756944444444444</v>
      </c>
      <c r="S13" s="1">
        <f t="shared" si="9"/>
        <v>0.59652777777777777</v>
      </c>
      <c r="T13" s="1">
        <f t="shared" si="9"/>
        <v>0.61736111111111103</v>
      </c>
      <c r="U13" s="1">
        <f t="shared" si="9"/>
        <v>0.65902777777777777</v>
      </c>
      <c r="V13" s="1">
        <f t="shared" si="9"/>
        <v>0.67986111111111103</v>
      </c>
      <c r="W13" s="1">
        <f t="shared" si="9"/>
        <v>0.72152777777777777</v>
      </c>
      <c r="X13" s="1">
        <f t="shared" si="9"/>
        <v>0.74236111111111103</v>
      </c>
      <c r="Y13" s="1">
        <f t="shared" si="9"/>
        <v>0.7631944444444444</v>
      </c>
      <c r="Z13" s="1">
        <f t="shared" si="9"/>
        <v>0.78402777777777777</v>
      </c>
      <c r="AA13" s="1">
        <f t="shared" si="9"/>
        <v>0.80486111111111103</v>
      </c>
      <c r="AB13" s="1">
        <f t="shared" si="9"/>
        <v>0.8256944444444444</v>
      </c>
      <c r="AC13" s="1">
        <f t="shared" si="9"/>
        <v>0.86736111111111103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x14ac:dyDescent="0.25">
      <c r="A14" t="s">
        <v>12</v>
      </c>
      <c r="B14">
        <v>0.4</v>
      </c>
      <c r="E14" s="1">
        <f>E13+(E$16-E$13)*$B14/SUM($B$14:$B$16)</f>
        <v>0.26469594594594592</v>
      </c>
      <c r="G14" s="1">
        <f t="shared" ref="G14:P15" si="10">G13+(G$16-G$13)*$B14/SUM($B$14:$B$16)</f>
        <v>0.30636261261261261</v>
      </c>
      <c r="H14" s="1">
        <f t="shared" si="10"/>
        <v>0.32719594594594592</v>
      </c>
      <c r="I14" s="1">
        <f t="shared" si="10"/>
        <v>0.34802927927927924</v>
      </c>
      <c r="J14" s="1">
        <f t="shared" si="10"/>
        <v>0.36886261261261261</v>
      </c>
      <c r="K14" s="1">
        <f t="shared" si="10"/>
        <v>0.38969594594594592</v>
      </c>
      <c r="L14" s="1">
        <f t="shared" si="10"/>
        <v>0.41052927927927924</v>
      </c>
      <c r="M14" s="1">
        <f t="shared" si="10"/>
        <v>0.45219594594594592</v>
      </c>
      <c r="N14" s="1">
        <f t="shared" si="10"/>
        <v>0.47302927927927924</v>
      </c>
      <c r="O14" s="1">
        <f t="shared" si="10"/>
        <v>0.51469594594594592</v>
      </c>
      <c r="P14" s="1">
        <f t="shared" si="10"/>
        <v>0.53552927927927929</v>
      </c>
      <c r="Q14" s="1">
        <f t="shared" ref="Q14:Z15" si="11">Q13+(Q$16-Q$13)*$B14/SUM($B$14:$B$16)</f>
        <v>0.55636261261261255</v>
      </c>
      <c r="R14" s="1">
        <f t="shared" si="11"/>
        <v>0.57719594594594592</v>
      </c>
      <c r="S14" s="1">
        <f t="shared" si="11"/>
        <v>0.59802927927927929</v>
      </c>
      <c r="T14" s="1">
        <f t="shared" si="11"/>
        <v>0.61886261261261255</v>
      </c>
      <c r="U14" s="1">
        <f t="shared" si="11"/>
        <v>0.66052927927927929</v>
      </c>
      <c r="V14" s="1">
        <f t="shared" si="11"/>
        <v>0.68136261261261255</v>
      </c>
      <c r="W14" s="1">
        <f t="shared" si="11"/>
        <v>0.72302927927927929</v>
      </c>
      <c r="X14" s="1">
        <f t="shared" si="11"/>
        <v>0.74386261261261255</v>
      </c>
      <c r="Y14" s="1">
        <f t="shared" si="11"/>
        <v>0.76469594594594592</v>
      </c>
      <c r="Z14" s="1">
        <f t="shared" si="11"/>
        <v>0.78552927927927929</v>
      </c>
      <c r="AA14" s="1">
        <f t="shared" ref="AA14:AC15" si="12">AA13+(AA$16-AA$13)*$B14/SUM($B$14:$B$16)</f>
        <v>0.80636261261261255</v>
      </c>
      <c r="AB14" s="1">
        <f t="shared" si="12"/>
        <v>0.82719594594594592</v>
      </c>
      <c r="AC14" s="1">
        <f t="shared" si="12"/>
        <v>0.86886261261261255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25">
      <c r="A15" t="s">
        <v>13</v>
      </c>
      <c r="B15">
        <v>0.25</v>
      </c>
      <c r="E15" s="1">
        <f>E14+(E$16-E$13)*$B15/SUM($B$14:$B$16)</f>
        <v>0.26563438438438436</v>
      </c>
      <c r="G15" s="1">
        <f t="shared" si="10"/>
        <v>0.30730105105105104</v>
      </c>
      <c r="H15" s="1">
        <f t="shared" si="10"/>
        <v>0.32813438438438436</v>
      </c>
      <c r="I15" s="1">
        <f t="shared" si="10"/>
        <v>0.34896771771771767</v>
      </c>
      <c r="J15" s="1">
        <f t="shared" si="10"/>
        <v>0.36980105105105104</v>
      </c>
      <c r="K15" s="1">
        <f t="shared" si="10"/>
        <v>0.39063438438438436</v>
      </c>
      <c r="L15" s="1">
        <f t="shared" si="10"/>
        <v>0.41146771771771767</v>
      </c>
      <c r="M15" s="1">
        <f t="shared" si="10"/>
        <v>0.45313438438438436</v>
      </c>
      <c r="N15" s="1">
        <f t="shared" si="10"/>
        <v>0.47396771771771767</v>
      </c>
      <c r="O15" s="1">
        <f t="shared" si="10"/>
        <v>0.51563438438438436</v>
      </c>
      <c r="P15" s="1">
        <f t="shared" si="10"/>
        <v>0.53646771771771773</v>
      </c>
      <c r="Q15" s="1">
        <f t="shared" si="11"/>
        <v>0.55730105105105099</v>
      </c>
      <c r="R15" s="1">
        <f t="shared" si="11"/>
        <v>0.57813438438438436</v>
      </c>
      <c r="S15" s="1">
        <f t="shared" si="11"/>
        <v>0.59896771771771773</v>
      </c>
      <c r="T15" s="1">
        <f t="shared" si="11"/>
        <v>0.61980105105105099</v>
      </c>
      <c r="U15" s="1">
        <f t="shared" si="11"/>
        <v>0.66146771771771773</v>
      </c>
      <c r="V15" s="1">
        <f t="shared" si="11"/>
        <v>0.68230105105105099</v>
      </c>
      <c r="W15" s="1">
        <f t="shared" si="11"/>
        <v>0.72396771771771773</v>
      </c>
      <c r="X15" s="1">
        <f t="shared" si="11"/>
        <v>0.74480105105105099</v>
      </c>
      <c r="Y15" s="1">
        <f t="shared" si="11"/>
        <v>0.76563438438438436</v>
      </c>
      <c r="Z15" s="1">
        <f t="shared" si="11"/>
        <v>0.78646771771771773</v>
      </c>
      <c r="AA15" s="1">
        <f t="shared" si="12"/>
        <v>0.80730105105105099</v>
      </c>
      <c r="AB15" s="1">
        <f t="shared" si="12"/>
        <v>0.82813438438438436</v>
      </c>
      <c r="AC15" s="1">
        <f t="shared" si="12"/>
        <v>0.86980105105105099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x14ac:dyDescent="0.25">
      <c r="A16" s="2" t="s">
        <v>14</v>
      </c>
      <c r="B16">
        <v>0.46</v>
      </c>
      <c r="E16" s="1">
        <f>E13+TIME(,6,)</f>
        <v>0.26736111111111105</v>
      </c>
      <c r="G16" s="1">
        <f t="shared" ref="G16:AC16" si="13">G13+TIME(,6,)</f>
        <v>0.30902777777777773</v>
      </c>
      <c r="H16" s="1">
        <f t="shared" si="13"/>
        <v>0.32986111111111105</v>
      </c>
      <c r="I16" s="1">
        <f t="shared" si="13"/>
        <v>0.35069444444444436</v>
      </c>
      <c r="J16" s="1">
        <f t="shared" si="13"/>
        <v>0.37152777777777773</v>
      </c>
      <c r="K16" s="1">
        <f t="shared" si="13"/>
        <v>0.39236111111111105</v>
      </c>
      <c r="L16" s="1">
        <f t="shared" si="13"/>
        <v>0.41319444444444436</v>
      </c>
      <c r="M16" s="1">
        <f t="shared" si="13"/>
        <v>0.45486111111111105</v>
      </c>
      <c r="N16" s="1">
        <f t="shared" si="13"/>
        <v>0.47569444444444436</v>
      </c>
      <c r="O16" s="1">
        <f t="shared" si="13"/>
        <v>0.51736111111111105</v>
      </c>
      <c r="P16" s="1">
        <f t="shared" si="13"/>
        <v>0.53819444444444442</v>
      </c>
      <c r="Q16" s="1">
        <f t="shared" si="13"/>
        <v>0.55902777777777768</v>
      </c>
      <c r="R16" s="1">
        <f t="shared" si="13"/>
        <v>0.57986111111111105</v>
      </c>
      <c r="S16" s="1">
        <f t="shared" si="13"/>
        <v>0.60069444444444442</v>
      </c>
      <c r="T16" s="1">
        <f t="shared" si="13"/>
        <v>0.62152777777777768</v>
      </c>
      <c r="U16" s="1">
        <f t="shared" si="13"/>
        <v>0.66319444444444442</v>
      </c>
      <c r="V16" s="1">
        <f t="shared" si="13"/>
        <v>0.68402777777777768</v>
      </c>
      <c r="W16" s="1">
        <f t="shared" si="13"/>
        <v>0.72569444444444442</v>
      </c>
      <c r="X16" s="1">
        <f t="shared" si="13"/>
        <v>0.74652777777777768</v>
      </c>
      <c r="Y16" s="1">
        <f t="shared" si="13"/>
        <v>0.76736111111111105</v>
      </c>
      <c r="Z16" s="1">
        <f t="shared" si="13"/>
        <v>0.78819444444444442</v>
      </c>
      <c r="AA16" s="1">
        <f t="shared" si="13"/>
        <v>0.80902777777777768</v>
      </c>
      <c r="AB16" s="1">
        <f t="shared" si="13"/>
        <v>0.82986111111111105</v>
      </c>
      <c r="AC16" s="1">
        <f t="shared" si="13"/>
        <v>0.87152777777777768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8" spans="1:39" x14ac:dyDescent="0.25">
      <c r="D18">
        <v>1</v>
      </c>
      <c r="E18">
        <v>1</v>
      </c>
      <c r="F18">
        <v>2</v>
      </c>
      <c r="G18">
        <v>1</v>
      </c>
      <c r="H18">
        <v>2</v>
      </c>
      <c r="I18">
        <v>1</v>
      </c>
      <c r="J18">
        <v>2</v>
      </c>
      <c r="K18">
        <v>1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</row>
    <row r="19" spans="1:39" x14ac:dyDescent="0.25">
      <c r="A19" s="2" t="s">
        <v>14</v>
      </c>
      <c r="B19">
        <v>0</v>
      </c>
      <c r="E19" s="1">
        <f>E16+TIME(0,5,0)</f>
        <v>0.27083333333333326</v>
      </c>
      <c r="F19" s="1">
        <v>0.29166666666666669</v>
      </c>
      <c r="G19" s="1">
        <f t="shared" ref="G19:AB19" si="14">G16+TIME(0,5,0)</f>
        <v>0.31249999999999994</v>
      </c>
      <c r="H19" s="1">
        <f t="shared" si="14"/>
        <v>0.33333333333333326</v>
      </c>
      <c r="I19" s="1">
        <f t="shared" si="14"/>
        <v>0.35416666666666657</v>
      </c>
      <c r="J19" s="1">
        <f t="shared" si="14"/>
        <v>0.37499999999999994</v>
      </c>
      <c r="K19" s="1">
        <f t="shared" si="14"/>
        <v>0.39583333333333326</v>
      </c>
      <c r="L19" s="1">
        <f t="shared" si="14"/>
        <v>0.41666666666666657</v>
      </c>
      <c r="M19" s="1">
        <f t="shared" si="14"/>
        <v>0.45833333333333326</v>
      </c>
      <c r="N19" s="1">
        <f t="shared" si="14"/>
        <v>0.47916666666666657</v>
      </c>
      <c r="O19" s="1">
        <f t="shared" si="14"/>
        <v>0.52083333333333326</v>
      </c>
      <c r="P19" s="1">
        <f t="shared" si="14"/>
        <v>0.54166666666666663</v>
      </c>
      <c r="Q19" s="1">
        <f t="shared" si="14"/>
        <v>0.56249999999999989</v>
      </c>
      <c r="R19" s="1">
        <f t="shared" si="14"/>
        <v>0.58333333333333326</v>
      </c>
      <c r="S19" s="1">
        <f t="shared" si="14"/>
        <v>0.60416666666666663</v>
      </c>
      <c r="T19" s="1">
        <f t="shared" si="14"/>
        <v>0.62499999999999989</v>
      </c>
      <c r="U19" s="1">
        <f t="shared" si="14"/>
        <v>0.66666666666666663</v>
      </c>
      <c r="V19" s="1">
        <f t="shared" si="14"/>
        <v>0.68749999999999989</v>
      </c>
      <c r="W19" s="1">
        <f t="shared" si="14"/>
        <v>0.72916666666666663</v>
      </c>
      <c r="X19" s="1">
        <f t="shared" si="14"/>
        <v>0.74999999999999989</v>
      </c>
      <c r="Y19" s="1">
        <f t="shared" si="14"/>
        <v>0.77083333333333326</v>
      </c>
      <c r="Z19" s="1">
        <f t="shared" si="14"/>
        <v>0.79166666666666663</v>
      </c>
      <c r="AA19" s="1">
        <f t="shared" si="14"/>
        <v>0.81249999999999989</v>
      </c>
      <c r="AB19" s="1">
        <f t="shared" si="14"/>
        <v>0.83333333333333326</v>
      </c>
      <c r="AC19" s="1">
        <f>AC16+TIME(0,5,0)</f>
        <v>0.87499999999999989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t="s">
        <v>13</v>
      </c>
      <c r="B20">
        <v>0.45</v>
      </c>
      <c r="E20" s="1">
        <f t="shared" ref="E20:N21" si="15">E19+(E$22-E$19)*$B20/SUM($B$20:$B$22)</f>
        <v>0.27249262536873148</v>
      </c>
      <c r="F20" s="1">
        <f t="shared" si="15"/>
        <v>0.2933259587020649</v>
      </c>
      <c r="G20" s="1">
        <f t="shared" si="15"/>
        <v>0.31415929203539816</v>
      </c>
      <c r="H20" s="1">
        <f t="shared" si="15"/>
        <v>0.33499262536873148</v>
      </c>
      <c r="I20" s="1">
        <f t="shared" si="15"/>
        <v>0.35582595870206479</v>
      </c>
      <c r="J20" s="1">
        <f t="shared" si="15"/>
        <v>0.37665929203539816</v>
      </c>
      <c r="K20" s="1">
        <f t="shared" si="15"/>
        <v>0.39749262536873148</v>
      </c>
      <c r="L20" s="1">
        <f t="shared" si="15"/>
        <v>0.41832595870206479</v>
      </c>
      <c r="M20" s="1">
        <f t="shared" si="15"/>
        <v>0.45999262536873148</v>
      </c>
      <c r="N20" s="1">
        <f t="shared" si="15"/>
        <v>0.48082595870206479</v>
      </c>
      <c r="O20" s="1">
        <f t="shared" ref="O20:X21" si="16">O19+(O$22-O$19)*$B20/SUM($B$20:$B$22)</f>
        <v>0.52249262536873153</v>
      </c>
      <c r="P20" s="1">
        <f t="shared" si="16"/>
        <v>0.5433259587020649</v>
      </c>
      <c r="Q20" s="1">
        <f t="shared" si="16"/>
        <v>0.56415929203539816</v>
      </c>
      <c r="R20" s="1">
        <f t="shared" si="16"/>
        <v>0.58499262536873153</v>
      </c>
      <c r="S20" s="1">
        <f t="shared" si="16"/>
        <v>0.6058259587020649</v>
      </c>
      <c r="T20" s="1">
        <f t="shared" si="16"/>
        <v>0.62665929203539816</v>
      </c>
      <c r="U20" s="1">
        <f t="shared" si="16"/>
        <v>0.6683259587020649</v>
      </c>
      <c r="V20" s="1">
        <f t="shared" si="16"/>
        <v>0.68915929203539816</v>
      </c>
      <c r="W20" s="1">
        <f t="shared" si="16"/>
        <v>0.7308259587020649</v>
      </c>
      <c r="X20" s="1">
        <f t="shared" si="16"/>
        <v>0.75165929203539816</v>
      </c>
      <c r="Y20" s="1">
        <f t="shared" ref="Y20:AB21" si="17">Y19+(Y$22-Y$19)*$B20/SUM($B$20:$B$22)</f>
        <v>0.77249262536873153</v>
      </c>
      <c r="Z20" s="1">
        <f t="shared" si="17"/>
        <v>0.7933259587020649</v>
      </c>
      <c r="AA20" s="1">
        <f t="shared" si="17"/>
        <v>0.81415929203539816</v>
      </c>
      <c r="AB20" s="1">
        <f t="shared" si="17"/>
        <v>0.83499262536873153</v>
      </c>
      <c r="AC20" s="1">
        <f>AC19+(AC$22-AC$19)*$B20/SUM($B$20:$B$22)</f>
        <v>0.87665929203539816</v>
      </c>
      <c r="AD20" s="1"/>
      <c r="AE20" s="1"/>
      <c r="AF20" s="1"/>
      <c r="AG20" s="1"/>
      <c r="AH20" s="1"/>
      <c r="AI20" s="1"/>
      <c r="AJ20" s="1"/>
      <c r="AK20" s="1"/>
      <c r="AM20" s="1"/>
    </row>
    <row r="21" spans="1:39" x14ac:dyDescent="0.25">
      <c r="A21" t="s">
        <v>12</v>
      </c>
      <c r="B21">
        <v>0.3</v>
      </c>
      <c r="E21" s="1">
        <f t="shared" si="15"/>
        <v>0.27359882005899694</v>
      </c>
      <c r="F21" s="1">
        <f t="shared" si="15"/>
        <v>0.29443215339233036</v>
      </c>
      <c r="G21" s="1">
        <f t="shared" si="15"/>
        <v>0.31526548672566362</v>
      </c>
      <c r="H21" s="1">
        <f t="shared" si="15"/>
        <v>0.33609882005899694</v>
      </c>
      <c r="I21" s="1">
        <f t="shared" si="15"/>
        <v>0.35693215339233025</v>
      </c>
      <c r="J21" s="1">
        <f t="shared" si="15"/>
        <v>0.37776548672566362</v>
      </c>
      <c r="K21" s="1">
        <f t="shared" si="15"/>
        <v>0.39859882005899694</v>
      </c>
      <c r="L21" s="1">
        <f t="shared" si="15"/>
        <v>0.41943215339233025</v>
      </c>
      <c r="M21" s="1">
        <f t="shared" si="15"/>
        <v>0.46109882005899694</v>
      </c>
      <c r="N21" s="1">
        <f t="shared" si="15"/>
        <v>0.48193215339233025</v>
      </c>
      <c r="O21" s="1">
        <f t="shared" si="16"/>
        <v>0.52359882005899705</v>
      </c>
      <c r="P21" s="1">
        <f t="shared" si="16"/>
        <v>0.54443215339233042</v>
      </c>
      <c r="Q21" s="1">
        <f t="shared" si="16"/>
        <v>0.56526548672566368</v>
      </c>
      <c r="R21" s="1">
        <f t="shared" si="16"/>
        <v>0.58609882005899705</v>
      </c>
      <c r="S21" s="1">
        <f t="shared" si="16"/>
        <v>0.60693215339233042</v>
      </c>
      <c r="T21" s="1">
        <f t="shared" si="16"/>
        <v>0.62776548672566368</v>
      </c>
      <c r="U21" s="1">
        <f t="shared" si="16"/>
        <v>0.66943215339233042</v>
      </c>
      <c r="V21" s="1">
        <f t="shared" si="16"/>
        <v>0.69026548672566368</v>
      </c>
      <c r="W21" s="1">
        <f t="shared" si="16"/>
        <v>0.73193215339233042</v>
      </c>
      <c r="X21" s="1">
        <f t="shared" si="16"/>
        <v>0.75276548672566368</v>
      </c>
      <c r="Y21" s="1">
        <f t="shared" si="17"/>
        <v>0.77359882005899705</v>
      </c>
      <c r="Z21" s="1">
        <f t="shared" si="17"/>
        <v>0.79443215339233042</v>
      </c>
      <c r="AA21" s="1">
        <f t="shared" si="17"/>
        <v>0.81526548672566368</v>
      </c>
      <c r="AB21" s="1">
        <f t="shared" si="17"/>
        <v>0.83609882005899705</v>
      </c>
      <c r="AC21" s="1">
        <f>AC20+(AC$22-AC$19)*$B21/SUM($B$20:$B$22)</f>
        <v>0.87776548672566368</v>
      </c>
      <c r="AD21" s="1"/>
      <c r="AE21" s="1"/>
      <c r="AF21" s="1"/>
      <c r="AG21" s="1"/>
      <c r="AH21" s="1"/>
      <c r="AI21" s="1"/>
      <c r="AJ21" s="1"/>
      <c r="AK21" s="1"/>
      <c r="AM21" s="1"/>
    </row>
    <row r="22" spans="1:39" x14ac:dyDescent="0.25">
      <c r="A22" t="s">
        <v>11</v>
      </c>
      <c r="B22">
        <v>0.38</v>
      </c>
      <c r="E22" s="1">
        <f t="shared" ref="E22:AB22" si="18">E19+TIME(,6,)</f>
        <v>0.27499999999999991</v>
      </c>
      <c r="F22" s="1">
        <f t="shared" si="18"/>
        <v>0.29583333333333334</v>
      </c>
      <c r="G22" s="1">
        <f t="shared" si="18"/>
        <v>0.3166666666666666</v>
      </c>
      <c r="H22" s="1">
        <f t="shared" si="18"/>
        <v>0.33749999999999991</v>
      </c>
      <c r="I22" s="1">
        <f t="shared" si="18"/>
        <v>0.35833333333333323</v>
      </c>
      <c r="J22" s="1">
        <f t="shared" si="18"/>
        <v>0.3791666666666666</v>
      </c>
      <c r="K22" s="1">
        <f t="shared" si="18"/>
        <v>0.39999999999999991</v>
      </c>
      <c r="L22" s="1">
        <f t="shared" si="18"/>
        <v>0.42083333333333323</v>
      </c>
      <c r="M22" s="1">
        <f t="shared" si="18"/>
        <v>0.46249999999999991</v>
      </c>
      <c r="N22" s="1">
        <f t="shared" si="18"/>
        <v>0.48333333333333323</v>
      </c>
      <c r="O22" s="1">
        <f t="shared" si="18"/>
        <v>0.52499999999999991</v>
      </c>
      <c r="P22" s="1">
        <f t="shared" si="18"/>
        <v>0.54583333333333328</v>
      </c>
      <c r="Q22" s="1">
        <f t="shared" si="18"/>
        <v>0.56666666666666654</v>
      </c>
      <c r="R22" s="1">
        <f t="shared" si="18"/>
        <v>0.58749999999999991</v>
      </c>
      <c r="S22" s="1">
        <f t="shared" si="18"/>
        <v>0.60833333333333328</v>
      </c>
      <c r="T22" s="1">
        <f t="shared" si="18"/>
        <v>0.62916666666666654</v>
      </c>
      <c r="U22" s="1">
        <f t="shared" si="18"/>
        <v>0.67083333333333328</v>
      </c>
      <c r="V22" s="1">
        <f t="shared" si="18"/>
        <v>0.69166666666666654</v>
      </c>
      <c r="W22" s="1">
        <f t="shared" si="18"/>
        <v>0.73333333333333328</v>
      </c>
      <c r="X22" s="1">
        <f t="shared" si="18"/>
        <v>0.75416666666666654</v>
      </c>
      <c r="Y22" s="1">
        <f t="shared" si="18"/>
        <v>0.77499999999999991</v>
      </c>
      <c r="Z22" s="1">
        <f t="shared" si="18"/>
        <v>0.79583333333333328</v>
      </c>
      <c r="AA22" s="1">
        <f t="shared" si="18"/>
        <v>0.81666666666666654</v>
      </c>
      <c r="AB22" s="1">
        <f t="shared" si="18"/>
        <v>0.83749999999999991</v>
      </c>
      <c r="AC22" s="1">
        <f>AC19+TIME(,6,)</f>
        <v>0.87916666666666654</v>
      </c>
      <c r="AD22" s="1"/>
      <c r="AE22" s="1"/>
      <c r="AF22" s="1"/>
      <c r="AG22" s="1"/>
      <c r="AH22" s="1"/>
      <c r="AI22" s="1"/>
      <c r="AJ22" s="1"/>
      <c r="AK22" s="1"/>
      <c r="AM22" s="1"/>
    </row>
    <row r="23" spans="1:39" x14ac:dyDescent="0.25">
      <c r="A23" s="2" t="s">
        <v>10</v>
      </c>
      <c r="B23">
        <v>0.36</v>
      </c>
      <c r="E23" s="1">
        <f t="shared" ref="E23:AB23" si="19">E22+(E$24-E$22)*$B23/($B$23+$B$24)</f>
        <v>0.27606382978723393</v>
      </c>
      <c r="F23" s="1">
        <f t="shared" si="19"/>
        <v>0.29689716312056735</v>
      </c>
      <c r="G23" s="1">
        <f t="shared" si="19"/>
        <v>0.31773049645390061</v>
      </c>
      <c r="H23" s="1">
        <f t="shared" si="19"/>
        <v>0.33856382978723393</v>
      </c>
      <c r="I23" s="1">
        <f t="shared" si="19"/>
        <v>0.35939716312056724</v>
      </c>
      <c r="J23" s="1">
        <f t="shared" si="19"/>
        <v>0.38023049645390061</v>
      </c>
      <c r="K23" s="1">
        <f t="shared" si="19"/>
        <v>0.40106382978723393</v>
      </c>
      <c r="L23" s="1">
        <f t="shared" si="19"/>
        <v>0.42189716312056724</v>
      </c>
      <c r="M23" s="1">
        <f t="shared" si="19"/>
        <v>0.46356382978723393</v>
      </c>
      <c r="N23" s="1">
        <f t="shared" si="19"/>
        <v>0.48439716312056724</v>
      </c>
      <c r="O23" s="1">
        <f t="shared" si="19"/>
        <v>0.52606382978723398</v>
      </c>
      <c r="P23" s="1">
        <f t="shared" si="19"/>
        <v>0.54689716312056735</v>
      </c>
      <c r="Q23" s="1">
        <f t="shared" si="19"/>
        <v>0.56773049645390061</v>
      </c>
      <c r="R23" s="1">
        <f t="shared" si="19"/>
        <v>0.58856382978723398</v>
      </c>
      <c r="S23" s="1">
        <f t="shared" si="19"/>
        <v>0.60939716312056735</v>
      </c>
      <c r="T23" s="1">
        <f t="shared" si="19"/>
        <v>0.63023049645390061</v>
      </c>
      <c r="U23" s="1">
        <f t="shared" si="19"/>
        <v>0.67189716312056735</v>
      </c>
      <c r="V23" s="1">
        <f t="shared" si="19"/>
        <v>0.69273049645390061</v>
      </c>
      <c r="W23" s="1">
        <f t="shared" si="19"/>
        <v>0.73439716312056735</v>
      </c>
      <c r="X23" s="1">
        <f t="shared" si="19"/>
        <v>0.75523049645390061</v>
      </c>
      <c r="Y23" s="1">
        <f t="shared" si="19"/>
        <v>0.77606382978723398</v>
      </c>
      <c r="Z23" s="1">
        <f t="shared" si="19"/>
        <v>0.79689716312056735</v>
      </c>
      <c r="AA23" s="1">
        <f t="shared" si="19"/>
        <v>0.81773049645390061</v>
      </c>
      <c r="AB23" s="1">
        <f t="shared" si="19"/>
        <v>0.83856382978723398</v>
      </c>
      <c r="AC23" s="1">
        <f>AC22+(AC$24-AC$22)*$B23/($B$23+$B$24)</f>
        <v>0.88023049645390061</v>
      </c>
      <c r="AD23" s="1"/>
      <c r="AE23" s="1"/>
      <c r="AF23" s="1"/>
      <c r="AG23" s="1"/>
      <c r="AH23" s="1"/>
      <c r="AI23" s="1"/>
      <c r="AJ23" s="1"/>
      <c r="AK23" s="1"/>
      <c r="AM23" s="1"/>
    </row>
    <row r="24" spans="1:39" x14ac:dyDescent="0.25">
      <c r="A24" t="s">
        <v>9</v>
      </c>
      <c r="B24">
        <v>0.57999999999999996</v>
      </c>
      <c r="E24" s="1">
        <f t="shared" ref="E24:AB24" si="20">E22+TIME(,4,)</f>
        <v>0.27777777777777768</v>
      </c>
      <c r="F24" s="1">
        <f t="shared" si="20"/>
        <v>0.2986111111111111</v>
      </c>
      <c r="G24" s="1">
        <f t="shared" si="20"/>
        <v>0.31944444444444436</v>
      </c>
      <c r="H24" s="1">
        <f t="shared" si="20"/>
        <v>0.34027777777777768</v>
      </c>
      <c r="I24" s="1">
        <f t="shared" si="20"/>
        <v>0.36111111111111099</v>
      </c>
      <c r="J24" s="1">
        <f t="shared" si="20"/>
        <v>0.38194444444444436</v>
      </c>
      <c r="K24" s="1">
        <f t="shared" si="20"/>
        <v>0.40277777777777768</v>
      </c>
      <c r="L24" s="1">
        <f t="shared" si="20"/>
        <v>0.42361111111111099</v>
      </c>
      <c r="M24" s="1">
        <f t="shared" si="20"/>
        <v>0.46527777777777768</v>
      </c>
      <c r="N24" s="1">
        <f t="shared" si="20"/>
        <v>0.48611111111111099</v>
      </c>
      <c r="O24" s="1">
        <f t="shared" si="20"/>
        <v>0.52777777777777768</v>
      </c>
      <c r="P24" s="1">
        <f t="shared" si="20"/>
        <v>0.54861111111111105</v>
      </c>
      <c r="Q24" s="1">
        <f t="shared" si="20"/>
        <v>0.56944444444444431</v>
      </c>
      <c r="R24" s="1">
        <f t="shared" si="20"/>
        <v>0.59027777777777768</v>
      </c>
      <c r="S24" s="1">
        <f t="shared" si="20"/>
        <v>0.61111111111111105</v>
      </c>
      <c r="T24" s="1">
        <f t="shared" si="20"/>
        <v>0.63194444444444431</v>
      </c>
      <c r="U24" s="1">
        <f t="shared" si="20"/>
        <v>0.67361111111111105</v>
      </c>
      <c r="V24" s="1">
        <f t="shared" si="20"/>
        <v>0.69444444444444431</v>
      </c>
      <c r="W24" s="1">
        <f t="shared" si="20"/>
        <v>0.73611111111111105</v>
      </c>
      <c r="X24" s="1">
        <f t="shared" si="20"/>
        <v>0.75694444444444431</v>
      </c>
      <c r="Y24" s="1">
        <f t="shared" si="20"/>
        <v>0.77777777777777768</v>
      </c>
      <c r="Z24" s="1">
        <f t="shared" si="20"/>
        <v>0.79861111111111105</v>
      </c>
      <c r="AA24" s="1">
        <f t="shared" si="20"/>
        <v>0.81944444444444431</v>
      </c>
      <c r="AB24" s="1">
        <f t="shared" si="20"/>
        <v>0.84027777777777768</v>
      </c>
      <c r="AC24" s="1">
        <f>AC22+TIME(,4,)</f>
        <v>0.88194444444444431</v>
      </c>
      <c r="AD24" s="1"/>
      <c r="AE24" s="1"/>
      <c r="AF24" s="1"/>
      <c r="AG24" s="1"/>
      <c r="AH24" s="1"/>
      <c r="AI24" s="1"/>
      <c r="AJ24" s="1"/>
      <c r="AK24" s="1"/>
      <c r="AM24" s="1"/>
    </row>
    <row r="25" spans="1:39" x14ac:dyDescent="0.25">
      <c r="A25" t="s">
        <v>15</v>
      </c>
      <c r="B25">
        <v>0.51</v>
      </c>
      <c r="E25" s="1">
        <f t="shared" ref="E25:AB25" si="21">E24+(E$31-E$24)*$B25/SUM($B$25:$B$31)</f>
        <v>0.27901180797522251</v>
      </c>
      <c r="F25" s="1">
        <f t="shared" si="21"/>
        <v>0.29984514130855594</v>
      </c>
      <c r="G25" s="1">
        <f t="shared" si="21"/>
        <v>0.3206784746418892</v>
      </c>
      <c r="H25" s="1">
        <f t="shared" si="21"/>
        <v>0.34151180797522251</v>
      </c>
      <c r="I25" s="1">
        <f t="shared" si="21"/>
        <v>0.36234514130855583</v>
      </c>
      <c r="J25" s="1">
        <f t="shared" si="21"/>
        <v>0.3831784746418892</v>
      </c>
      <c r="K25" s="1">
        <f t="shared" si="21"/>
        <v>0.40401180797522251</v>
      </c>
      <c r="L25" s="1">
        <f t="shared" si="21"/>
        <v>0.42484514130855583</v>
      </c>
      <c r="M25" s="1">
        <f t="shared" si="21"/>
        <v>0.46651180797522251</v>
      </c>
      <c r="N25" s="1">
        <f t="shared" si="21"/>
        <v>0.48734514130855583</v>
      </c>
      <c r="O25" s="1">
        <f t="shared" si="21"/>
        <v>0.52901180797522251</v>
      </c>
      <c r="P25" s="1">
        <f t="shared" si="21"/>
        <v>0.54984514130855588</v>
      </c>
      <c r="Q25" s="1">
        <f t="shared" si="21"/>
        <v>0.57067847464188914</v>
      </c>
      <c r="R25" s="1">
        <f t="shared" si="21"/>
        <v>0.59151180797522251</v>
      </c>
      <c r="S25" s="1">
        <f t="shared" si="21"/>
        <v>0.61234514130855588</v>
      </c>
      <c r="T25" s="1">
        <f t="shared" si="21"/>
        <v>0.63317847464188914</v>
      </c>
      <c r="U25" s="1">
        <f t="shared" si="21"/>
        <v>0.67484514130855588</v>
      </c>
      <c r="V25" s="1">
        <f t="shared" si="21"/>
        <v>0.69567847464188914</v>
      </c>
      <c r="W25" s="1">
        <f t="shared" si="21"/>
        <v>0.73734514130855588</v>
      </c>
      <c r="X25" s="1">
        <f t="shared" si="21"/>
        <v>0.75817847464188914</v>
      </c>
      <c r="Y25" s="1">
        <f t="shared" si="21"/>
        <v>0.77901180797522251</v>
      </c>
      <c r="Z25" s="1">
        <f t="shared" si="21"/>
        <v>0.79984514130855588</v>
      </c>
      <c r="AA25" s="1">
        <f t="shared" si="21"/>
        <v>0.82067847464188914</v>
      </c>
      <c r="AB25" s="1">
        <f t="shared" si="21"/>
        <v>0.84151180797522251</v>
      </c>
      <c r="AC25" s="1">
        <f>AC24+(AC$31-AC$24)*$B25/SUM($B$25:$B$31)</f>
        <v>0.88317847464188914</v>
      </c>
      <c r="AD25" s="1"/>
      <c r="AE25" s="1"/>
      <c r="AF25" s="1"/>
      <c r="AG25" s="1"/>
      <c r="AH25" s="1"/>
      <c r="AI25" s="1"/>
      <c r="AJ25" s="1"/>
      <c r="AK25" s="1"/>
      <c r="AM25" s="1"/>
    </row>
    <row r="26" spans="1:39" x14ac:dyDescent="0.25">
      <c r="A26" t="s">
        <v>16</v>
      </c>
      <c r="B26">
        <v>0.35</v>
      </c>
      <c r="E26" s="1">
        <f t="shared" ref="E26:F30" si="22">E25+(E$31-E$24)*$B26/SUM($B$25:$B$31)</f>
        <v>0.27985869144405717</v>
      </c>
      <c r="F26" s="1">
        <f t="shared" si="22"/>
        <v>0.3006920247773906</v>
      </c>
      <c r="G26" s="1">
        <f t="shared" ref="G26:P30" si="23">G25+(G$31-G$24)*$B26/SUM($B$25:$B$31)</f>
        <v>0.32152535811072386</v>
      </c>
      <c r="H26" s="1">
        <f t="shared" si="23"/>
        <v>0.34235869144405717</v>
      </c>
      <c r="I26" s="1">
        <f t="shared" si="23"/>
        <v>0.36319202477739049</v>
      </c>
      <c r="J26" s="1">
        <f t="shared" si="23"/>
        <v>0.38402535811072386</v>
      </c>
      <c r="K26" s="1">
        <f t="shared" si="23"/>
        <v>0.40485869144405717</v>
      </c>
      <c r="L26" s="1">
        <f t="shared" si="23"/>
        <v>0.42569202477739049</v>
      </c>
      <c r="M26" s="1">
        <f t="shared" si="23"/>
        <v>0.46735869144405717</v>
      </c>
      <c r="N26" s="1">
        <f t="shared" si="23"/>
        <v>0.48819202477739049</v>
      </c>
      <c r="O26" s="1">
        <f t="shared" si="23"/>
        <v>0.52985869144405717</v>
      </c>
      <c r="P26" s="1">
        <f t="shared" si="23"/>
        <v>0.55069202477739054</v>
      </c>
      <c r="Q26" s="1">
        <f t="shared" ref="Q26:Z30" si="24">Q25+(Q$31-Q$24)*$B26/SUM($B$25:$B$31)</f>
        <v>0.5715253581107238</v>
      </c>
      <c r="R26" s="1">
        <f t="shared" si="24"/>
        <v>0.59235869144405717</v>
      </c>
      <c r="S26" s="1">
        <f t="shared" si="24"/>
        <v>0.61319202477739054</v>
      </c>
      <c r="T26" s="1">
        <f t="shared" si="24"/>
        <v>0.6340253581107238</v>
      </c>
      <c r="U26" s="1">
        <f t="shared" si="24"/>
        <v>0.67569202477739054</v>
      </c>
      <c r="V26" s="1">
        <f t="shared" si="24"/>
        <v>0.6965253581107238</v>
      </c>
      <c r="W26" s="1">
        <f t="shared" si="24"/>
        <v>0.73819202477739054</v>
      </c>
      <c r="X26" s="1">
        <f t="shared" si="24"/>
        <v>0.7590253581107238</v>
      </c>
      <c r="Y26" s="1">
        <f t="shared" si="24"/>
        <v>0.77985869144405717</v>
      </c>
      <c r="Z26" s="1">
        <f t="shared" si="24"/>
        <v>0.80069202477739054</v>
      </c>
      <c r="AA26" s="1">
        <f t="shared" ref="AA26:AC30" si="25">AA25+(AA$31-AA$24)*$B26/SUM($B$25:$B$31)</f>
        <v>0.8215253581107238</v>
      </c>
      <c r="AB26" s="1">
        <f t="shared" si="25"/>
        <v>0.84235869144405717</v>
      </c>
      <c r="AC26" s="1">
        <f t="shared" si="25"/>
        <v>0.8840253581107238</v>
      </c>
      <c r="AD26" s="1"/>
      <c r="AE26" s="1"/>
      <c r="AF26" s="1"/>
      <c r="AG26" s="1"/>
      <c r="AH26" s="1"/>
      <c r="AI26" s="1"/>
      <c r="AJ26" s="1"/>
      <c r="AK26" s="1"/>
      <c r="AM26" s="1"/>
    </row>
    <row r="27" spans="1:39" x14ac:dyDescent="0.25">
      <c r="A27" s="2" t="s">
        <v>7</v>
      </c>
      <c r="B27">
        <v>0.42</v>
      </c>
      <c r="E27" s="1">
        <f t="shared" si="22"/>
        <v>0.28087495160665882</v>
      </c>
      <c r="F27" s="1">
        <f t="shared" si="22"/>
        <v>0.30170828493999224</v>
      </c>
      <c r="G27" s="1">
        <f t="shared" si="23"/>
        <v>0.3225416182733255</v>
      </c>
      <c r="H27" s="1">
        <f t="shared" si="23"/>
        <v>0.34337495160665882</v>
      </c>
      <c r="I27" s="1">
        <f t="shared" si="23"/>
        <v>0.36420828493999213</v>
      </c>
      <c r="J27" s="1">
        <f t="shared" si="23"/>
        <v>0.3850416182733255</v>
      </c>
      <c r="K27" s="1">
        <f t="shared" si="23"/>
        <v>0.40587495160665882</v>
      </c>
      <c r="L27" s="1">
        <f t="shared" si="23"/>
        <v>0.42670828493999213</v>
      </c>
      <c r="M27" s="1">
        <f t="shared" si="23"/>
        <v>0.46837495160665882</v>
      </c>
      <c r="N27" s="1">
        <f t="shared" si="23"/>
        <v>0.48920828493999213</v>
      </c>
      <c r="O27" s="1">
        <f t="shared" si="23"/>
        <v>0.53087495160665876</v>
      </c>
      <c r="P27" s="1">
        <f t="shared" si="23"/>
        <v>0.55170828493999213</v>
      </c>
      <c r="Q27" s="1">
        <f t="shared" si="24"/>
        <v>0.57254161827332539</v>
      </c>
      <c r="R27" s="1">
        <f t="shared" si="24"/>
        <v>0.59337495160665876</v>
      </c>
      <c r="S27" s="1">
        <f t="shared" si="24"/>
        <v>0.61420828493999213</v>
      </c>
      <c r="T27" s="1">
        <f t="shared" si="24"/>
        <v>0.63504161827332539</v>
      </c>
      <c r="U27" s="1">
        <f t="shared" si="24"/>
        <v>0.67670828493999213</v>
      </c>
      <c r="V27" s="1">
        <f t="shared" si="24"/>
        <v>0.69754161827332539</v>
      </c>
      <c r="W27" s="1">
        <f t="shared" si="24"/>
        <v>0.73920828493999213</v>
      </c>
      <c r="X27" s="1">
        <f t="shared" si="24"/>
        <v>0.76004161827332539</v>
      </c>
      <c r="Y27" s="1">
        <f t="shared" si="24"/>
        <v>0.78087495160665876</v>
      </c>
      <c r="Z27" s="1">
        <f t="shared" si="24"/>
        <v>0.80170828493999213</v>
      </c>
      <c r="AA27" s="1">
        <f t="shared" si="25"/>
        <v>0.82254161827332539</v>
      </c>
      <c r="AB27" s="1">
        <f t="shared" si="25"/>
        <v>0.84337495160665876</v>
      </c>
      <c r="AC27" s="1">
        <f t="shared" si="25"/>
        <v>0.88504161827332539</v>
      </c>
      <c r="AD27" s="1"/>
      <c r="AE27" s="1"/>
      <c r="AF27" s="1"/>
      <c r="AG27" s="1"/>
      <c r="AH27" s="1"/>
      <c r="AI27" s="1"/>
      <c r="AJ27" s="1"/>
      <c r="AK27" s="1"/>
      <c r="AM27" s="1"/>
    </row>
    <row r="28" spans="1:39" x14ac:dyDescent="0.25">
      <c r="A28" t="s">
        <v>6</v>
      </c>
      <c r="B28">
        <v>0.24</v>
      </c>
      <c r="E28" s="1">
        <f t="shared" si="22"/>
        <v>0.28145567169957403</v>
      </c>
      <c r="F28" s="1">
        <f t="shared" si="22"/>
        <v>0.30228900503290745</v>
      </c>
      <c r="G28" s="1">
        <f t="shared" si="23"/>
        <v>0.32312233836624071</v>
      </c>
      <c r="H28" s="1">
        <f t="shared" si="23"/>
        <v>0.34395567169957403</v>
      </c>
      <c r="I28" s="1">
        <f t="shared" si="23"/>
        <v>0.36478900503290734</v>
      </c>
      <c r="J28" s="1">
        <f t="shared" si="23"/>
        <v>0.38562233836624071</v>
      </c>
      <c r="K28" s="1">
        <f t="shared" si="23"/>
        <v>0.40645567169957403</v>
      </c>
      <c r="L28" s="1">
        <f t="shared" si="23"/>
        <v>0.42728900503290734</v>
      </c>
      <c r="M28" s="1">
        <f t="shared" si="23"/>
        <v>0.46895567169957403</v>
      </c>
      <c r="N28" s="1">
        <f t="shared" si="23"/>
        <v>0.48978900503290734</v>
      </c>
      <c r="O28" s="1">
        <f t="shared" si="23"/>
        <v>0.53145567169957397</v>
      </c>
      <c r="P28" s="1">
        <f t="shared" si="23"/>
        <v>0.55228900503290734</v>
      </c>
      <c r="Q28" s="1">
        <f t="shared" si="24"/>
        <v>0.5731223383662406</v>
      </c>
      <c r="R28" s="1">
        <f t="shared" si="24"/>
        <v>0.59395567169957397</v>
      </c>
      <c r="S28" s="1">
        <f t="shared" si="24"/>
        <v>0.61478900503290734</v>
      </c>
      <c r="T28" s="1">
        <f t="shared" si="24"/>
        <v>0.6356223383662406</v>
      </c>
      <c r="U28" s="1">
        <f t="shared" si="24"/>
        <v>0.67728900503290734</v>
      </c>
      <c r="V28" s="1">
        <f t="shared" si="24"/>
        <v>0.6981223383662406</v>
      </c>
      <c r="W28" s="1">
        <f t="shared" si="24"/>
        <v>0.73978900503290734</v>
      </c>
      <c r="X28" s="1">
        <f t="shared" si="24"/>
        <v>0.7606223383662406</v>
      </c>
      <c r="Y28" s="1">
        <f t="shared" si="24"/>
        <v>0.78145567169957397</v>
      </c>
      <c r="Z28" s="1">
        <f t="shared" si="24"/>
        <v>0.80228900503290734</v>
      </c>
      <c r="AA28" s="1">
        <f t="shared" si="25"/>
        <v>0.8231223383662406</v>
      </c>
      <c r="AB28" s="1">
        <f t="shared" si="25"/>
        <v>0.84395567169957397</v>
      </c>
      <c r="AC28" s="1">
        <f t="shared" si="25"/>
        <v>0.8856223383662406</v>
      </c>
      <c r="AD28" s="1"/>
      <c r="AE28" s="1"/>
      <c r="AF28" s="1"/>
      <c r="AG28" s="1"/>
      <c r="AH28" s="1"/>
      <c r="AI28" s="1"/>
      <c r="AJ28" s="1"/>
      <c r="AK28" s="1"/>
      <c r="AM28" s="1"/>
    </row>
    <row r="29" spans="1:39" x14ac:dyDescent="0.25">
      <c r="A29" t="s">
        <v>5</v>
      </c>
      <c r="B29">
        <v>0.25</v>
      </c>
      <c r="E29" s="1">
        <f t="shared" si="22"/>
        <v>0.2820605884630274</v>
      </c>
      <c r="F29" s="1">
        <f t="shared" si="22"/>
        <v>0.30289392179636082</v>
      </c>
      <c r="G29" s="1">
        <f t="shared" si="23"/>
        <v>0.32372725512969408</v>
      </c>
      <c r="H29" s="1">
        <f t="shared" si="23"/>
        <v>0.3445605884630274</v>
      </c>
      <c r="I29" s="1">
        <f t="shared" si="23"/>
        <v>0.36539392179636071</v>
      </c>
      <c r="J29" s="1">
        <f t="shared" si="23"/>
        <v>0.38622725512969408</v>
      </c>
      <c r="K29" s="1">
        <f t="shared" si="23"/>
        <v>0.4070605884630274</v>
      </c>
      <c r="L29" s="1">
        <f t="shared" si="23"/>
        <v>0.42789392179636071</v>
      </c>
      <c r="M29" s="1">
        <f t="shared" si="23"/>
        <v>0.4695605884630274</v>
      </c>
      <c r="N29" s="1">
        <f t="shared" si="23"/>
        <v>0.49039392179636071</v>
      </c>
      <c r="O29" s="1">
        <f t="shared" si="23"/>
        <v>0.53206058846302728</v>
      </c>
      <c r="P29" s="1">
        <f t="shared" si="23"/>
        <v>0.55289392179636065</v>
      </c>
      <c r="Q29" s="1">
        <f t="shared" si="24"/>
        <v>0.57372725512969391</v>
      </c>
      <c r="R29" s="1">
        <f t="shared" si="24"/>
        <v>0.59456058846302728</v>
      </c>
      <c r="S29" s="1">
        <f t="shared" si="24"/>
        <v>0.61539392179636065</v>
      </c>
      <c r="T29" s="1">
        <f t="shared" si="24"/>
        <v>0.63622725512969391</v>
      </c>
      <c r="U29" s="1">
        <f t="shared" si="24"/>
        <v>0.67789392179636065</v>
      </c>
      <c r="V29" s="1">
        <f t="shared" si="24"/>
        <v>0.69872725512969391</v>
      </c>
      <c r="W29" s="1">
        <f t="shared" si="24"/>
        <v>0.74039392179636065</v>
      </c>
      <c r="X29" s="1">
        <f t="shared" si="24"/>
        <v>0.76122725512969391</v>
      </c>
      <c r="Y29" s="1">
        <f t="shared" si="24"/>
        <v>0.78206058846302728</v>
      </c>
      <c r="Z29" s="1">
        <f t="shared" si="24"/>
        <v>0.80289392179636065</v>
      </c>
      <c r="AA29" s="1">
        <f t="shared" si="25"/>
        <v>0.82372725512969391</v>
      </c>
      <c r="AB29" s="1">
        <f t="shared" si="25"/>
        <v>0.84456058846302728</v>
      </c>
      <c r="AC29" s="1">
        <f t="shared" si="25"/>
        <v>0.88622725512969391</v>
      </c>
      <c r="AD29" s="1"/>
      <c r="AE29" s="1"/>
      <c r="AF29" s="1"/>
      <c r="AG29" s="1"/>
      <c r="AH29" s="1"/>
      <c r="AI29" s="1"/>
      <c r="AJ29" s="1"/>
      <c r="AK29" s="1"/>
      <c r="AM29" s="1"/>
    </row>
    <row r="30" spans="1:39" x14ac:dyDescent="0.25">
      <c r="A30" t="s">
        <v>4</v>
      </c>
      <c r="B30">
        <v>0.38</v>
      </c>
      <c r="E30" s="1">
        <f t="shared" si="22"/>
        <v>0.28298006194347647</v>
      </c>
      <c r="F30" s="1">
        <f t="shared" si="22"/>
        <v>0.30381339527680989</v>
      </c>
      <c r="G30" s="1">
        <f t="shared" si="23"/>
        <v>0.32464672861014315</v>
      </c>
      <c r="H30" s="1">
        <f t="shared" si="23"/>
        <v>0.34548006194347647</v>
      </c>
      <c r="I30" s="1">
        <f t="shared" si="23"/>
        <v>0.36631339527680978</v>
      </c>
      <c r="J30" s="1">
        <f t="shared" si="23"/>
        <v>0.38714672861014315</v>
      </c>
      <c r="K30" s="1">
        <f t="shared" si="23"/>
        <v>0.40798006194347647</v>
      </c>
      <c r="L30" s="1">
        <f t="shared" si="23"/>
        <v>0.42881339527680978</v>
      </c>
      <c r="M30" s="1">
        <f t="shared" si="23"/>
        <v>0.47048006194347647</v>
      </c>
      <c r="N30" s="1">
        <f t="shared" si="23"/>
        <v>0.49131339527680978</v>
      </c>
      <c r="O30" s="1">
        <f t="shared" si="23"/>
        <v>0.53298006194347636</v>
      </c>
      <c r="P30" s="1">
        <f t="shared" si="23"/>
        <v>0.55381339527680973</v>
      </c>
      <c r="Q30" s="1">
        <f t="shared" si="24"/>
        <v>0.57464672861014299</v>
      </c>
      <c r="R30" s="1">
        <f t="shared" si="24"/>
        <v>0.59548006194347636</v>
      </c>
      <c r="S30" s="1">
        <f t="shared" si="24"/>
        <v>0.61631339527680973</v>
      </c>
      <c r="T30" s="1">
        <f t="shared" si="24"/>
        <v>0.63714672861014299</v>
      </c>
      <c r="U30" s="1">
        <f t="shared" si="24"/>
        <v>0.67881339527680973</v>
      </c>
      <c r="V30" s="1">
        <f t="shared" si="24"/>
        <v>0.69964672861014299</v>
      </c>
      <c r="W30" s="1">
        <f t="shared" si="24"/>
        <v>0.74131339527680973</v>
      </c>
      <c r="X30" s="1">
        <f t="shared" si="24"/>
        <v>0.76214672861014299</v>
      </c>
      <c r="Y30" s="1">
        <f t="shared" si="24"/>
        <v>0.78298006194347636</v>
      </c>
      <c r="Z30" s="1">
        <f t="shared" si="24"/>
        <v>0.80381339527680973</v>
      </c>
      <c r="AA30" s="1">
        <f t="shared" si="25"/>
        <v>0.82464672861014299</v>
      </c>
      <c r="AB30" s="1">
        <f t="shared" si="25"/>
        <v>0.84548006194347636</v>
      </c>
      <c r="AC30" s="1">
        <f t="shared" si="25"/>
        <v>0.88714672861014299</v>
      </c>
      <c r="AD30" s="1"/>
      <c r="AE30" s="1"/>
      <c r="AF30" s="1"/>
      <c r="AG30" s="1"/>
      <c r="AH30" s="1"/>
      <c r="AI30" s="1"/>
      <c r="AJ30" s="1"/>
      <c r="AK30" s="1"/>
      <c r="AM30" s="1"/>
    </row>
    <row r="31" spans="1:39" x14ac:dyDescent="0.25">
      <c r="A31" s="2" t="s">
        <v>3</v>
      </c>
      <c r="B31">
        <v>0.72</v>
      </c>
      <c r="E31" s="1">
        <f t="shared" ref="E31:AB31" si="26">E24+TIME(,10,)</f>
        <v>0.2847222222222221</v>
      </c>
      <c r="F31" s="1">
        <f t="shared" si="26"/>
        <v>0.30555555555555552</v>
      </c>
      <c r="G31" s="1">
        <f t="shared" si="26"/>
        <v>0.32638888888888878</v>
      </c>
      <c r="H31" s="1">
        <f t="shared" si="26"/>
        <v>0.3472222222222221</v>
      </c>
      <c r="I31" s="1">
        <f t="shared" si="26"/>
        <v>0.36805555555555541</v>
      </c>
      <c r="J31" s="1">
        <f t="shared" si="26"/>
        <v>0.38888888888888878</v>
      </c>
      <c r="K31" s="1">
        <f t="shared" si="26"/>
        <v>0.4097222222222221</v>
      </c>
      <c r="L31" s="1">
        <f t="shared" si="26"/>
        <v>0.43055555555555541</v>
      </c>
      <c r="M31" s="1">
        <f t="shared" si="26"/>
        <v>0.4722222222222221</v>
      </c>
      <c r="N31" s="1">
        <f t="shared" si="26"/>
        <v>0.49305555555555541</v>
      </c>
      <c r="O31" s="1">
        <f t="shared" si="26"/>
        <v>0.5347222222222221</v>
      </c>
      <c r="P31" s="1">
        <f t="shared" si="26"/>
        <v>0.55555555555555547</v>
      </c>
      <c r="Q31" s="1">
        <f t="shared" si="26"/>
        <v>0.57638888888888873</v>
      </c>
      <c r="R31" s="1">
        <f t="shared" si="26"/>
        <v>0.5972222222222221</v>
      </c>
      <c r="S31" s="1">
        <f t="shared" si="26"/>
        <v>0.61805555555555547</v>
      </c>
      <c r="T31" s="1">
        <f t="shared" si="26"/>
        <v>0.63888888888888873</v>
      </c>
      <c r="U31" s="1">
        <f t="shared" si="26"/>
        <v>0.68055555555555547</v>
      </c>
      <c r="V31" s="1">
        <f t="shared" si="26"/>
        <v>0.70138888888888873</v>
      </c>
      <c r="W31" s="1">
        <f t="shared" si="26"/>
        <v>0.74305555555555547</v>
      </c>
      <c r="X31" s="1">
        <f t="shared" si="26"/>
        <v>0.76388888888888873</v>
      </c>
      <c r="Y31" s="1">
        <f t="shared" si="26"/>
        <v>0.7847222222222221</v>
      </c>
      <c r="Z31" s="1">
        <f t="shared" si="26"/>
        <v>0.80555555555555547</v>
      </c>
      <c r="AA31" s="1">
        <f t="shared" si="26"/>
        <v>0.82638888888888873</v>
      </c>
      <c r="AB31" s="1">
        <f t="shared" si="26"/>
        <v>0.8472222222222221</v>
      </c>
      <c r="AC31" s="1">
        <f>AC24+TIME(,10,)</f>
        <v>0.88888888888888873</v>
      </c>
      <c r="AD31" s="1"/>
      <c r="AE31" s="1"/>
      <c r="AF31" s="1"/>
      <c r="AG31" s="1"/>
      <c r="AH31" s="1"/>
      <c r="AI31" s="1"/>
      <c r="AJ31" s="1"/>
      <c r="AK31" s="1"/>
      <c r="AM31" s="1"/>
    </row>
    <row r="32" spans="1:39" x14ac:dyDescent="0.25">
      <c r="A32" t="s">
        <v>17</v>
      </c>
      <c r="B32">
        <v>0.5</v>
      </c>
      <c r="E32" s="1">
        <f t="shared" ref="E32:AB32" si="27">E31+(E$33-E$31)*$B32/($B$32+$B$33)</f>
        <v>0.28625860373647971</v>
      </c>
      <c r="F32" s="1">
        <f t="shared" si="27"/>
        <v>0.30709193706981314</v>
      </c>
      <c r="G32" s="1">
        <f t="shared" si="27"/>
        <v>0.3279252704031464</v>
      </c>
      <c r="H32" s="1">
        <f t="shared" si="27"/>
        <v>0.34875860373647971</v>
      </c>
      <c r="I32" s="1">
        <f t="shared" si="27"/>
        <v>0.36959193706981303</v>
      </c>
      <c r="J32" s="1">
        <f t="shared" si="27"/>
        <v>0.3904252704031464</v>
      </c>
      <c r="K32" s="1">
        <f t="shared" si="27"/>
        <v>0.41125860373647971</v>
      </c>
      <c r="L32" s="1">
        <f t="shared" si="27"/>
        <v>0.43209193706981303</v>
      </c>
      <c r="M32" s="1">
        <f t="shared" si="27"/>
        <v>0.47375860373647971</v>
      </c>
      <c r="N32" s="1">
        <f t="shared" si="27"/>
        <v>0.49459193706981303</v>
      </c>
      <c r="O32" s="1">
        <f t="shared" si="27"/>
        <v>0.53625860373647971</v>
      </c>
      <c r="P32" s="1">
        <f t="shared" si="27"/>
        <v>0.55709193706981308</v>
      </c>
      <c r="Q32" s="1">
        <f t="shared" si="27"/>
        <v>0.57792527040314634</v>
      </c>
      <c r="R32" s="1">
        <f t="shared" si="27"/>
        <v>0.59875860373647971</v>
      </c>
      <c r="S32" s="1">
        <f t="shared" si="27"/>
        <v>0.61959193706981308</v>
      </c>
      <c r="T32" s="1">
        <f t="shared" si="27"/>
        <v>0.64042527040314634</v>
      </c>
      <c r="U32" s="1">
        <f t="shared" si="27"/>
        <v>0.68209193706981308</v>
      </c>
      <c r="V32" s="1">
        <f t="shared" si="27"/>
        <v>0.70292527040314634</v>
      </c>
      <c r="W32" s="1">
        <f t="shared" si="27"/>
        <v>0.74459193706981308</v>
      </c>
      <c r="X32" s="1">
        <f t="shared" si="27"/>
        <v>0.76542527040314634</v>
      </c>
      <c r="Y32" s="1">
        <f t="shared" si="27"/>
        <v>0.78625860373647971</v>
      </c>
      <c r="Z32" s="1">
        <f t="shared" si="27"/>
        <v>0.80709193706981308</v>
      </c>
      <c r="AA32" s="1">
        <f t="shared" si="27"/>
        <v>0.82792527040314634</v>
      </c>
      <c r="AB32" s="1">
        <f t="shared" si="27"/>
        <v>0.84875860373647971</v>
      </c>
      <c r="AC32" s="1">
        <f>AC31+(AC$33-AC$31)*$B32/($B$32+$B$33)</f>
        <v>0.89042527040314634</v>
      </c>
      <c r="AD32" s="1"/>
      <c r="AE32" s="1"/>
      <c r="AF32" s="1"/>
      <c r="AG32" s="1"/>
      <c r="AH32" s="1"/>
      <c r="AI32" s="1"/>
      <c r="AJ32" s="1"/>
      <c r="AK32" s="1"/>
      <c r="AM32" s="1"/>
    </row>
    <row r="33" spans="1:39" x14ac:dyDescent="0.25">
      <c r="A33" s="2" t="s">
        <v>18</v>
      </c>
      <c r="B33">
        <v>0.63</v>
      </c>
      <c r="D33" s="1">
        <v>0.24652777777777779</v>
      </c>
      <c r="E33" s="1">
        <f t="shared" ref="E33:AB33" si="28">E31+TIME(,5,)</f>
        <v>0.28819444444444431</v>
      </c>
      <c r="F33" s="1">
        <f t="shared" si="28"/>
        <v>0.30902777777777773</v>
      </c>
      <c r="G33" s="1">
        <f t="shared" si="28"/>
        <v>0.32986111111111099</v>
      </c>
      <c r="H33" s="1">
        <f t="shared" si="28"/>
        <v>0.35069444444444431</v>
      </c>
      <c r="I33" s="1">
        <f t="shared" si="28"/>
        <v>0.37152777777777762</v>
      </c>
      <c r="J33" s="1">
        <f t="shared" si="28"/>
        <v>0.39236111111111099</v>
      </c>
      <c r="K33" s="1">
        <f t="shared" si="28"/>
        <v>0.41319444444444431</v>
      </c>
      <c r="L33" s="1">
        <f t="shared" si="28"/>
        <v>0.43402777777777762</v>
      </c>
      <c r="M33" s="1">
        <f t="shared" si="28"/>
        <v>0.47569444444444431</v>
      </c>
      <c r="N33" s="1">
        <f t="shared" si="28"/>
        <v>0.49652777777777762</v>
      </c>
      <c r="O33" s="1">
        <f t="shared" si="28"/>
        <v>0.53819444444444431</v>
      </c>
      <c r="P33" s="1">
        <f t="shared" si="28"/>
        <v>0.55902777777777768</v>
      </c>
      <c r="Q33" s="1">
        <f t="shared" si="28"/>
        <v>0.57986111111111094</v>
      </c>
      <c r="R33" s="1">
        <f t="shared" si="28"/>
        <v>0.60069444444444431</v>
      </c>
      <c r="S33" s="1">
        <f t="shared" si="28"/>
        <v>0.62152777777777768</v>
      </c>
      <c r="T33" s="1">
        <f t="shared" si="28"/>
        <v>0.64236111111111094</v>
      </c>
      <c r="U33" s="1">
        <f t="shared" si="28"/>
        <v>0.68402777777777768</v>
      </c>
      <c r="V33" s="1">
        <f t="shared" si="28"/>
        <v>0.70486111111111094</v>
      </c>
      <c r="W33" s="1">
        <f t="shared" si="28"/>
        <v>0.74652777777777768</v>
      </c>
      <c r="X33" s="1">
        <f t="shared" si="28"/>
        <v>0.76736111111111094</v>
      </c>
      <c r="Y33" s="1">
        <f t="shared" si="28"/>
        <v>0.78819444444444431</v>
      </c>
      <c r="Z33" s="1">
        <f t="shared" si="28"/>
        <v>0.80902777777777768</v>
      </c>
      <c r="AA33" s="1">
        <f t="shared" si="28"/>
        <v>0.82986111111111094</v>
      </c>
      <c r="AB33" s="1">
        <f t="shared" si="28"/>
        <v>0.85069444444444431</v>
      </c>
      <c r="AC33" s="1">
        <f>AC31+TIME(,5,)</f>
        <v>0.89236111111111094</v>
      </c>
      <c r="AD33" s="1"/>
      <c r="AE33" s="1"/>
      <c r="AF33" s="1"/>
      <c r="AG33" s="1"/>
      <c r="AH33" s="1"/>
      <c r="AI33" s="1"/>
      <c r="AJ33" s="1"/>
      <c r="AK33" s="1"/>
      <c r="AM33" s="1"/>
    </row>
    <row r="34" spans="1:39" x14ac:dyDescent="0.25">
      <c r="A34" t="s">
        <v>19</v>
      </c>
      <c r="B34">
        <v>0.88</v>
      </c>
      <c r="D34" s="1">
        <f t="shared" ref="D34:AB34" si="29">D33+(D$35-D$33)*$B34/($B$35+$B$34)</f>
        <v>0.24819748026715241</v>
      </c>
      <c r="E34" s="1">
        <f t="shared" si="29"/>
        <v>0.2898641469338189</v>
      </c>
      <c r="F34" s="1">
        <f t="shared" si="29"/>
        <v>0.31069748026715233</v>
      </c>
      <c r="G34" s="1">
        <f t="shared" si="29"/>
        <v>0.33153081360048559</v>
      </c>
      <c r="H34" s="1">
        <f t="shared" si="29"/>
        <v>0.3523641469338189</v>
      </c>
      <c r="I34" s="1">
        <f t="shared" si="29"/>
        <v>0.37319748026715222</v>
      </c>
      <c r="J34" s="1">
        <f t="shared" si="29"/>
        <v>0.39403081360048559</v>
      </c>
      <c r="K34" s="1">
        <f t="shared" si="29"/>
        <v>0.4148641469338189</v>
      </c>
      <c r="L34" s="1">
        <f t="shared" si="29"/>
        <v>0.43569748026715222</v>
      </c>
      <c r="M34" s="1">
        <f t="shared" si="29"/>
        <v>0.4773641469338189</v>
      </c>
      <c r="N34" s="1">
        <f t="shared" si="29"/>
        <v>0.49819748026715222</v>
      </c>
      <c r="O34" s="1">
        <f t="shared" si="29"/>
        <v>0.5398641469338189</v>
      </c>
      <c r="P34" s="1">
        <f t="shared" si="29"/>
        <v>0.56069748026715227</v>
      </c>
      <c r="Q34" s="1">
        <f t="shared" si="29"/>
        <v>0.58153081360048553</v>
      </c>
      <c r="R34" s="1">
        <f t="shared" si="29"/>
        <v>0.6023641469338189</v>
      </c>
      <c r="S34" s="1">
        <f t="shared" si="29"/>
        <v>0.62319748026715227</v>
      </c>
      <c r="T34" s="1">
        <f t="shared" si="29"/>
        <v>0.64403081360048553</v>
      </c>
      <c r="U34" s="1">
        <f t="shared" si="29"/>
        <v>0.68569748026715227</v>
      </c>
      <c r="V34" s="1">
        <f t="shared" si="29"/>
        <v>0.70653081360048553</v>
      </c>
      <c r="W34" s="1">
        <f t="shared" si="29"/>
        <v>0.74819748026715227</v>
      </c>
      <c r="X34" s="1">
        <f t="shared" si="29"/>
        <v>0.76903081360048553</v>
      </c>
      <c r="Y34" s="1">
        <f t="shared" si="29"/>
        <v>0.7898641469338189</v>
      </c>
      <c r="Z34" s="1">
        <f t="shared" si="29"/>
        <v>0.81069748026715227</v>
      </c>
      <c r="AA34" s="1">
        <f t="shared" si="29"/>
        <v>0.83153081360048553</v>
      </c>
      <c r="AB34" s="1">
        <f t="shared" si="29"/>
        <v>0.8523641469338189</v>
      </c>
      <c r="AC34" s="1">
        <f>AC33+(AC$35-AC$33)*$B34/($B$35+$B$34)</f>
        <v>0.89403081360048553</v>
      </c>
      <c r="AD34" s="1"/>
      <c r="AE34" s="1"/>
      <c r="AF34" s="1"/>
      <c r="AG34" s="1"/>
      <c r="AH34" s="1"/>
      <c r="AI34" s="1"/>
      <c r="AJ34" s="1"/>
      <c r="AK34" s="1"/>
      <c r="AM34" s="1"/>
    </row>
    <row r="35" spans="1:39" x14ac:dyDescent="0.25">
      <c r="A35" s="2" t="s">
        <v>0</v>
      </c>
      <c r="B35">
        <v>0.95</v>
      </c>
      <c r="D35" s="1">
        <v>0.25</v>
      </c>
      <c r="E35" s="1">
        <f t="shared" ref="E35:AB35" si="30">E33+TIME(,5,)</f>
        <v>0.29166666666666652</v>
      </c>
      <c r="F35" s="1">
        <f t="shared" si="30"/>
        <v>0.31249999999999994</v>
      </c>
      <c r="G35" s="1">
        <f t="shared" si="30"/>
        <v>0.3333333333333332</v>
      </c>
      <c r="H35" s="1">
        <f t="shared" si="30"/>
        <v>0.35416666666666652</v>
      </c>
      <c r="I35" s="1">
        <f t="shared" si="30"/>
        <v>0.37499999999999983</v>
      </c>
      <c r="J35" s="1">
        <f t="shared" si="30"/>
        <v>0.3958333333333332</v>
      </c>
      <c r="K35" s="1">
        <f t="shared" si="30"/>
        <v>0.41666666666666652</v>
      </c>
      <c r="L35" s="1">
        <f t="shared" si="30"/>
        <v>0.43749999999999983</v>
      </c>
      <c r="M35" s="1">
        <f t="shared" si="30"/>
        <v>0.47916666666666652</v>
      </c>
      <c r="N35" s="1">
        <f t="shared" si="30"/>
        <v>0.49999999999999983</v>
      </c>
      <c r="O35" s="1">
        <f t="shared" si="30"/>
        <v>0.54166666666666652</v>
      </c>
      <c r="P35" s="1">
        <f t="shared" si="30"/>
        <v>0.56249999999999989</v>
      </c>
      <c r="Q35" s="1">
        <f t="shared" si="30"/>
        <v>0.58333333333333315</v>
      </c>
      <c r="R35" s="1">
        <f t="shared" si="30"/>
        <v>0.60416666666666652</v>
      </c>
      <c r="S35" s="1">
        <f t="shared" si="30"/>
        <v>0.62499999999999989</v>
      </c>
      <c r="T35" s="1">
        <f t="shared" si="30"/>
        <v>0.64583333333333315</v>
      </c>
      <c r="U35" s="1">
        <f t="shared" si="30"/>
        <v>0.68749999999999989</v>
      </c>
      <c r="V35" s="1">
        <f t="shared" si="30"/>
        <v>0.70833333333333315</v>
      </c>
      <c r="W35" s="1">
        <f t="shared" si="30"/>
        <v>0.74999999999999989</v>
      </c>
      <c r="X35" s="1">
        <f t="shared" si="30"/>
        <v>0.77083333333333315</v>
      </c>
      <c r="Y35" s="1">
        <f t="shared" si="30"/>
        <v>0.79166666666666652</v>
      </c>
      <c r="Z35" s="1">
        <f t="shared" si="30"/>
        <v>0.81249999999999989</v>
      </c>
      <c r="AA35" s="1">
        <f t="shared" si="30"/>
        <v>0.83333333333333315</v>
      </c>
      <c r="AB35" s="1">
        <f t="shared" si="30"/>
        <v>0.85416666666666652</v>
      </c>
      <c r="AC35" s="1">
        <f>AC33+TIME(,5,)</f>
        <v>0.89583333333333315</v>
      </c>
      <c r="AD35" s="1"/>
      <c r="AE35" s="1"/>
      <c r="AF35" s="1"/>
      <c r="AG35" s="1"/>
      <c r="AH35" s="1"/>
      <c r="AI35" s="1"/>
      <c r="AJ35" s="1"/>
      <c r="AK35" s="1"/>
      <c r="AM35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поостановочное расписание (б)</vt:lpstr>
      <vt:lpstr>поостановочное расписание (вых)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dispetcher</dc:creator>
  <cp:lastModifiedBy>Секретарь ЖКХ</cp:lastModifiedBy>
  <dcterms:created xsi:type="dcterms:W3CDTF">2015-06-05T18:19:34Z</dcterms:created>
  <dcterms:modified xsi:type="dcterms:W3CDTF">2024-12-13T06:54:27Z</dcterms:modified>
</cp:coreProperties>
</file>