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510" yWindow="2220" windowWidth="13095" windowHeight="7275"/>
  </bookViews>
  <sheets>
    <sheet name="Лист 1 (2)" sheetId="2" r:id="rId1"/>
  </sheets>
  <calcPr calcId="125725"/>
</workbook>
</file>

<file path=xl/calcChain.xml><?xml version="1.0" encoding="utf-8"?>
<calcChain xmlns="http://schemas.openxmlformats.org/spreadsheetml/2006/main">
  <c r="O21" i="2"/>
  <c r="P21" s="1"/>
  <c r="P17" s="1"/>
  <c r="P14" s="1"/>
  <c r="P13" s="1"/>
  <c r="M17"/>
  <c r="M14" s="1"/>
  <c r="M13" s="1"/>
  <c r="N17"/>
  <c r="L17"/>
  <c r="O17" l="1"/>
  <c r="L16"/>
  <c r="L14" s="1"/>
  <c r="L13" s="1"/>
  <c r="M16"/>
  <c r="N16" l="1"/>
  <c r="N14" s="1"/>
  <c r="N13" s="1"/>
  <c r="O16"/>
  <c r="O14" s="1"/>
  <c r="O13" s="1"/>
  <c r="P16"/>
</calcChain>
</file>

<file path=xl/sharedStrings.xml><?xml version="1.0" encoding="utf-8"?>
<sst xmlns="http://schemas.openxmlformats.org/spreadsheetml/2006/main" count="74" uniqueCount="50">
  <si>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</si>
  <si>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</si>
  <si>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Исполнитель</t>
  </si>
  <si>
    <t>Код бюджетной классификации</t>
  </si>
  <si>
    <t>МП</t>
  </si>
  <si>
    <t>Пп</t>
  </si>
  <si>
    <t>ОМ</t>
  </si>
  <si>
    <t>М</t>
  </si>
  <si>
    <t>ГРБС</t>
  </si>
  <si>
    <t>Рз</t>
  </si>
  <si>
    <t>Пр</t>
  </si>
  <si>
    <t>ЦС</t>
  </si>
  <si>
    <t>ВР</t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</si>
  <si>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</si>
  <si>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</si>
  <si>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</si>
  <si>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</si>
  <si>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</si>
  <si>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</si>
  <si>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</si>
  <si>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</si>
  <si>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</si>
  <si>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</si>
  <si>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 xml:space="preserve"> </t>
  </si>
  <si>
    <t>Всего</t>
  </si>
  <si>
    <t>01</t>
  </si>
  <si>
    <t>03</t>
  </si>
  <si>
    <t>05</t>
  </si>
  <si>
    <t>Обеспечение мероприятий по выполнению работ по благоустройству общественных территорий в соответствии с дизайн-проектом</t>
  </si>
  <si>
    <t>МКУ "УКС города Глазова"</t>
  </si>
  <si>
    <t>5</t>
  </si>
  <si>
    <t>Обеспечение мероприятий по выполнению работ в соответствии с минимальным перечнем работ по благоустройству территорий, прилегающих к многоквартирным домам, с расположенными на них объектами, предназначенными для обслуживания и эксплуатации таких домов, и элементами благоустройства этих территорий, в том числе гостевыми автостоянками для легкового автотранспорта, тротуарами и автомобильными дорогами, включая автомобильные дороги, образующие проезды к территориям, прилегающим к многоквартирным домам, освещение дворовых территорий, установка малых архитектурных форм (скамейки, урны для мусора)</t>
  </si>
  <si>
    <t>Ресурсное обеспечение реализации муниципальной программы за счет средств бюджета города Глазова</t>
  </si>
  <si>
    <t>2023г.</t>
  </si>
  <si>
    <t>2024г.</t>
  </si>
  <si>
    <t>2025 г.</t>
  </si>
  <si>
    <t>2026 г.</t>
  </si>
  <si>
    <t>2027 г.</t>
  </si>
  <si>
    <t>Обеспечение мероприятий по выполнению работ в соответствии с перечнем дополнительных видов работ по благоустройству дворовых территорий многоквартирных домов:оборудование детских и (или)спортивных площадок, озеленение территорий</t>
  </si>
  <si>
    <t>120F255550</t>
  </si>
  <si>
    <t>120F254240</t>
  </si>
  <si>
    <t>Е.Ю.Шейко</t>
  </si>
  <si>
    <t>наделенного правами юридического лица</t>
  </si>
  <si>
    <t xml:space="preserve">Начальник управления жилищно-коммунального хозяйства,  
</t>
  </si>
  <si>
    <r>
      <t xml:space="preserve"> Приложение 5 к муниципальной программе «Формирование современной городской среды муниципального образования «Городской округ </t>
    </r>
    <r>
      <rPr>
        <sz val="11"/>
        <color theme="1"/>
        <rFont val="Calibri"/>
        <family val="2"/>
        <charset val="204"/>
      </rPr>
      <t>«</t>
    </r>
    <r>
      <rPr>
        <sz val="11"/>
        <color theme="1"/>
        <rFont val="Times New Roman"/>
        <family val="1"/>
        <charset val="204"/>
      </rPr>
      <t>Город Глазов Удмуртской Республики» на 2023-2027 годы».</t>
    </r>
  </si>
  <si>
    <r>
      <t>Реализация мероприятий в сфере формирования современной городской среды муниципального образования «Городской округ Город Глазов» Удмуртской Республики</t>
    </r>
    <r>
      <rPr>
        <b/>
        <sz val="11"/>
        <rFont val="Calibri"/>
        <family val="2"/>
        <charset val="204"/>
      </rPr>
      <t>»</t>
    </r>
  </si>
  <si>
    <t>Разработка и внедрение системы навигации пассажиров и цифрового сопровождения НТС (новой траспортной системы)</t>
  </si>
  <si>
    <t>0,00</t>
  </si>
  <si>
    <t>Администрация города Глазова</t>
  </si>
  <si>
    <t xml:space="preserve">Администрация города Глазова
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</si>
</sst>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9"/>
      <color rgb="FF000000"/>
      <name val="Times New Roman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90"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/>
    <xf numFmtId="0" fontId="0" fillId="0" borderId="0" xfId="0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164" fontId="4" fillId="0" borderId="0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left" wrapText="1"/>
    </xf>
    <xf numFmtId="2" fontId="10" fillId="0" borderId="0" xfId="0" applyNumberFormat="1" applyFont="1" applyFill="1" applyBorder="1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Fill="1"/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6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tabSelected="1" topLeftCell="A16" zoomScale="85" zoomScaleNormal="85" workbookViewId="0">
      <selection activeCell="V24" sqref="V24"/>
    </sheetView>
  </sheetViews>
  <sheetFormatPr defaultRowHeight="12"/>
  <cols>
    <col min="1" max="4" width="8" style="1" customWidth="1"/>
    <col min="5" max="5" width="62.33203125" style="1" customWidth="1"/>
    <col min="6" max="6" width="27" style="1" customWidth="1"/>
    <col min="7" max="9" width="9.83203125" style="1" customWidth="1"/>
    <col min="10" max="10" width="14.33203125" style="1" customWidth="1"/>
    <col min="11" max="11" width="10.5" style="1" customWidth="1"/>
    <col min="12" max="12" width="12.33203125" style="28" customWidth="1"/>
    <col min="13" max="13" width="10.5" style="28" customWidth="1"/>
    <col min="14" max="14" width="10.83203125" style="28" customWidth="1"/>
    <col min="15" max="16" width="9.6640625" style="28" customWidth="1"/>
    <col min="17" max="16384" width="9.33203125" style="1"/>
  </cols>
  <sheetData>
    <row r="1" spans="1:18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8"/>
      <c r="M1" s="18"/>
      <c r="N1" s="18"/>
      <c r="O1" s="18"/>
      <c r="P1" s="18"/>
    </row>
    <row r="2" spans="1:18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18"/>
      <c r="M2" s="18"/>
      <c r="N2" s="18"/>
      <c r="O2" s="18"/>
      <c r="P2" s="18"/>
    </row>
    <row r="3" spans="1:18" ht="27" customHeight="1">
      <c r="A3" s="2"/>
      <c r="B3" s="2"/>
      <c r="C3" s="2"/>
      <c r="D3" s="2"/>
      <c r="E3" s="2"/>
      <c r="F3" s="2"/>
      <c r="G3" s="2"/>
      <c r="H3" s="2"/>
      <c r="I3" s="29"/>
      <c r="J3" s="29"/>
      <c r="K3" s="32"/>
      <c r="L3" s="75" t="s">
        <v>44</v>
      </c>
      <c r="M3" s="75"/>
      <c r="N3" s="75"/>
      <c r="O3" s="75"/>
      <c r="P3" s="75"/>
    </row>
    <row r="4" spans="1:18" ht="15.75" customHeight="1">
      <c r="A4" s="2"/>
      <c r="B4" s="2"/>
      <c r="C4" s="2"/>
      <c r="D4" s="2"/>
      <c r="E4" s="2"/>
      <c r="F4" s="2"/>
      <c r="G4" s="2"/>
      <c r="H4" s="2"/>
      <c r="I4" s="29"/>
      <c r="J4" s="29"/>
      <c r="K4" s="32"/>
      <c r="L4" s="75"/>
      <c r="M4" s="75"/>
      <c r="N4" s="75"/>
      <c r="O4" s="75"/>
      <c r="P4" s="75"/>
    </row>
    <row r="5" spans="1:18" ht="41.2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32"/>
      <c r="L5" s="75"/>
      <c r="M5" s="75"/>
      <c r="N5" s="75"/>
      <c r="O5" s="75"/>
      <c r="P5" s="75"/>
    </row>
    <row r="6" spans="1:18" ht="22.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31"/>
      <c r="M6" s="31"/>
      <c r="N6" s="31"/>
      <c r="O6" s="31"/>
      <c r="P6" s="31"/>
    </row>
    <row r="7" spans="1:18" ht="20.2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30"/>
      <c r="M7" s="18"/>
      <c r="N7" s="18"/>
      <c r="O7" s="18"/>
      <c r="P7" s="18"/>
    </row>
    <row r="8" spans="1:18" ht="15.75">
      <c r="A8" s="78" t="s">
        <v>32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</row>
    <row r="9" spans="1:18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18"/>
      <c r="M9" s="18"/>
      <c r="N9" s="18"/>
      <c r="O9" s="18"/>
      <c r="P9" s="18"/>
    </row>
    <row r="10" spans="1:18" ht="44.25" customHeight="1">
      <c r="A10" s="80" t="s">
        <v>0</v>
      </c>
      <c r="B10" s="81"/>
      <c r="C10" s="81"/>
      <c r="D10" s="81"/>
      <c r="E10" s="80" t="s">
        <v>1</v>
      </c>
      <c r="F10" s="80" t="s">
        <v>2</v>
      </c>
      <c r="G10" s="80" t="s">
        <v>3</v>
      </c>
      <c r="H10" s="81"/>
      <c r="I10" s="81"/>
      <c r="J10" s="81"/>
      <c r="K10" s="81"/>
      <c r="L10" s="19"/>
      <c r="M10" s="19"/>
      <c r="N10" s="19"/>
      <c r="O10" s="19"/>
      <c r="P10" s="19"/>
    </row>
    <row r="11" spans="1:18" ht="14.25">
      <c r="A11" s="12" t="s">
        <v>4</v>
      </c>
      <c r="B11" s="12" t="s">
        <v>5</v>
      </c>
      <c r="C11" s="12" t="s">
        <v>6</v>
      </c>
      <c r="D11" s="12" t="s">
        <v>7</v>
      </c>
      <c r="E11" s="81"/>
      <c r="F11" s="81"/>
      <c r="G11" s="12" t="s">
        <v>8</v>
      </c>
      <c r="H11" s="12" t="s">
        <v>9</v>
      </c>
      <c r="I11" s="12" t="s">
        <v>10</v>
      </c>
      <c r="J11" s="12" t="s">
        <v>11</v>
      </c>
      <c r="K11" s="12" t="s">
        <v>12</v>
      </c>
      <c r="L11" s="20" t="s">
        <v>33</v>
      </c>
      <c r="M11" s="20" t="s">
        <v>34</v>
      </c>
      <c r="N11" s="20" t="s">
        <v>35</v>
      </c>
      <c r="O11" s="20" t="s">
        <v>36</v>
      </c>
      <c r="P11" s="20" t="s">
        <v>37</v>
      </c>
    </row>
    <row r="12" spans="1:18">
      <c r="A12" s="10" t="s">
        <v>13</v>
      </c>
      <c r="B12" s="10" t="s">
        <v>14</v>
      </c>
      <c r="C12" s="10" t="s">
        <v>15</v>
      </c>
      <c r="D12" s="10" t="s">
        <v>16</v>
      </c>
      <c r="E12" s="10" t="s">
        <v>30</v>
      </c>
      <c r="F12" s="10" t="s">
        <v>17</v>
      </c>
      <c r="G12" s="10" t="s">
        <v>18</v>
      </c>
      <c r="H12" s="10" t="s">
        <v>19</v>
      </c>
      <c r="I12" s="10" t="s">
        <v>20</v>
      </c>
      <c r="J12" s="10" t="s">
        <v>21</v>
      </c>
      <c r="K12" s="10" t="s">
        <v>22</v>
      </c>
      <c r="L12" s="21">
        <v>12</v>
      </c>
      <c r="M12" s="21">
        <v>13</v>
      </c>
      <c r="N12" s="21">
        <v>14</v>
      </c>
      <c r="O12" s="21">
        <v>15</v>
      </c>
      <c r="P12" s="21">
        <v>16</v>
      </c>
    </row>
    <row r="13" spans="1:18" ht="26.25" customHeight="1">
      <c r="A13" s="76">
        <v>12</v>
      </c>
      <c r="B13" s="76">
        <v>0</v>
      </c>
      <c r="C13" s="76" t="s">
        <v>23</v>
      </c>
      <c r="D13" s="76" t="s">
        <v>23</v>
      </c>
      <c r="E13" s="76"/>
      <c r="F13" s="9" t="s">
        <v>24</v>
      </c>
      <c r="G13" s="12"/>
      <c r="H13" s="12" t="s">
        <v>23</v>
      </c>
      <c r="I13" s="12" t="s">
        <v>23</v>
      </c>
      <c r="J13" s="10" t="s">
        <v>23</v>
      </c>
      <c r="K13" s="10" t="s">
        <v>23</v>
      </c>
      <c r="L13" s="24">
        <f>L14+L15+L22</f>
        <v>136391.1</v>
      </c>
      <c r="M13" s="24">
        <f>M14</f>
        <v>28681.9</v>
      </c>
      <c r="N13" s="22">
        <f>N14</f>
        <v>1144</v>
      </c>
      <c r="O13" s="22">
        <f>O14</f>
        <v>1189.76</v>
      </c>
      <c r="P13" s="22">
        <f>P14</f>
        <v>1237.3504</v>
      </c>
      <c r="R13" s="7"/>
    </row>
    <row r="14" spans="1:18" ht="30.75" customHeight="1">
      <c r="A14" s="82"/>
      <c r="B14" s="82"/>
      <c r="C14" s="82"/>
      <c r="D14" s="82"/>
      <c r="E14" s="82"/>
      <c r="F14" s="13" t="s">
        <v>29</v>
      </c>
      <c r="G14" s="13"/>
      <c r="H14" s="12"/>
      <c r="I14" s="12"/>
      <c r="J14" s="10"/>
      <c r="K14" s="10"/>
      <c r="L14" s="23">
        <f>L16</f>
        <v>36531.1</v>
      </c>
      <c r="M14" s="23">
        <f>M17</f>
        <v>28681.9</v>
      </c>
      <c r="N14" s="23">
        <f>N16</f>
        <v>1144</v>
      </c>
      <c r="O14" s="23">
        <f>O16</f>
        <v>1189.76</v>
      </c>
      <c r="P14" s="23">
        <f>P17</f>
        <v>1237.3504</v>
      </c>
      <c r="R14" s="7"/>
    </row>
    <row r="15" spans="1:18" ht="30.75" customHeight="1">
      <c r="A15" s="52"/>
      <c r="B15" s="52"/>
      <c r="C15" s="52"/>
      <c r="D15" s="52"/>
      <c r="E15" s="52"/>
      <c r="F15" s="62" t="s">
        <v>48</v>
      </c>
      <c r="G15" s="13">
        <v>960</v>
      </c>
      <c r="H15" s="51"/>
      <c r="I15" s="51"/>
      <c r="J15" s="10"/>
      <c r="K15" s="10"/>
      <c r="L15" s="23">
        <v>4670</v>
      </c>
      <c r="M15" s="23">
        <v>0</v>
      </c>
      <c r="N15" s="23">
        <v>0</v>
      </c>
      <c r="O15" s="23">
        <v>0</v>
      </c>
      <c r="P15" s="23">
        <v>0</v>
      </c>
      <c r="R15" s="7"/>
    </row>
    <row r="16" spans="1:18" ht="25.5" customHeight="1">
      <c r="A16" s="76">
        <v>12</v>
      </c>
      <c r="B16" s="76">
        <v>0</v>
      </c>
      <c r="C16" s="86" t="s">
        <v>25</v>
      </c>
      <c r="D16" s="76"/>
      <c r="E16" s="76" t="s">
        <v>45</v>
      </c>
      <c r="F16" s="11" t="s">
        <v>24</v>
      </c>
      <c r="G16" s="13"/>
      <c r="H16" s="12"/>
      <c r="I16" s="12"/>
      <c r="J16" s="10"/>
      <c r="K16" s="10"/>
      <c r="L16" s="24">
        <f>L17</f>
        <v>36531.1</v>
      </c>
      <c r="M16" s="24">
        <f>M17</f>
        <v>28681.9</v>
      </c>
      <c r="N16" s="22">
        <f>N17</f>
        <v>1144</v>
      </c>
      <c r="O16" s="22">
        <f>O17</f>
        <v>1189.76</v>
      </c>
      <c r="P16" s="22">
        <f>P17</f>
        <v>1237.3504</v>
      </c>
      <c r="R16" s="7"/>
    </row>
    <row r="17" spans="1:18" ht="35.25" customHeight="1">
      <c r="A17" s="77"/>
      <c r="B17" s="77"/>
      <c r="C17" s="87"/>
      <c r="D17" s="77"/>
      <c r="E17" s="77"/>
      <c r="F17" s="13" t="s">
        <v>29</v>
      </c>
      <c r="G17" s="13">
        <v>961</v>
      </c>
      <c r="H17" s="12"/>
      <c r="I17" s="12"/>
      <c r="J17" s="10"/>
      <c r="K17" s="10"/>
      <c r="L17" s="23">
        <f>L18+L21+L19</f>
        <v>36531.1</v>
      </c>
      <c r="M17" s="23">
        <f>M18+M19+M21</f>
        <v>28681.9</v>
      </c>
      <c r="N17" s="23">
        <f>N18+N21+N19</f>
        <v>1144</v>
      </c>
      <c r="O17" s="23">
        <f>O18+O21+O19</f>
        <v>1189.76</v>
      </c>
      <c r="P17" s="23">
        <f>P18+P21+P19</f>
        <v>1237.3504</v>
      </c>
      <c r="R17" s="7"/>
    </row>
    <row r="18" spans="1:18" ht="97.5" customHeight="1">
      <c r="A18" s="83">
        <v>12</v>
      </c>
      <c r="B18" s="83">
        <v>0</v>
      </c>
      <c r="C18" s="72" t="s">
        <v>25</v>
      </c>
      <c r="D18" s="72">
        <v>1</v>
      </c>
      <c r="E18" s="88" t="s">
        <v>31</v>
      </c>
      <c r="F18" s="72" t="s">
        <v>29</v>
      </c>
      <c r="G18" s="72">
        <v>961</v>
      </c>
      <c r="H18" s="63" t="s">
        <v>27</v>
      </c>
      <c r="I18" s="63" t="s">
        <v>26</v>
      </c>
      <c r="J18" s="65" t="s">
        <v>39</v>
      </c>
      <c r="K18" s="65">
        <v>244</v>
      </c>
      <c r="L18" s="67">
        <v>8337.14</v>
      </c>
      <c r="M18" s="69">
        <v>0</v>
      </c>
      <c r="N18" s="69">
        <v>0</v>
      </c>
      <c r="O18" s="69">
        <v>0</v>
      </c>
      <c r="P18" s="69">
        <v>0</v>
      </c>
      <c r="R18" s="8"/>
    </row>
    <row r="19" spans="1:18" ht="95.25" customHeight="1">
      <c r="A19" s="84"/>
      <c r="B19" s="84"/>
      <c r="C19" s="74"/>
      <c r="D19" s="74"/>
      <c r="E19" s="89"/>
      <c r="F19" s="74"/>
      <c r="G19" s="74"/>
      <c r="H19" s="64"/>
      <c r="I19" s="64"/>
      <c r="J19" s="66"/>
      <c r="K19" s="66"/>
      <c r="L19" s="68"/>
      <c r="M19" s="70"/>
      <c r="N19" s="70"/>
      <c r="O19" s="70"/>
      <c r="P19" s="70"/>
      <c r="R19" s="8"/>
    </row>
    <row r="20" spans="1:18" ht="95.25" customHeight="1">
      <c r="A20" s="40">
        <v>12</v>
      </c>
      <c r="B20" s="35">
        <v>0</v>
      </c>
      <c r="C20" s="45" t="s">
        <v>25</v>
      </c>
      <c r="D20" s="37">
        <v>2</v>
      </c>
      <c r="E20" s="36" t="s">
        <v>38</v>
      </c>
      <c r="F20" s="50" t="s">
        <v>29</v>
      </c>
      <c r="G20" s="33">
        <v>961</v>
      </c>
      <c r="H20" s="38" t="s">
        <v>27</v>
      </c>
      <c r="I20" s="38" t="s">
        <v>26</v>
      </c>
      <c r="J20" s="39" t="s">
        <v>39</v>
      </c>
      <c r="K20" s="25">
        <v>244</v>
      </c>
      <c r="L20" s="14">
        <v>0</v>
      </c>
      <c r="M20" s="14">
        <v>0</v>
      </c>
      <c r="N20" s="14">
        <v>0</v>
      </c>
      <c r="O20" s="14">
        <v>0</v>
      </c>
      <c r="P20" s="34">
        <v>0</v>
      </c>
      <c r="R20" s="8"/>
    </row>
    <row r="21" spans="1:18" ht="57.75" customHeight="1">
      <c r="A21" s="83">
        <v>12</v>
      </c>
      <c r="B21" s="83">
        <v>0</v>
      </c>
      <c r="C21" s="72" t="s">
        <v>25</v>
      </c>
      <c r="D21" s="72">
        <v>3</v>
      </c>
      <c r="E21" s="72" t="s">
        <v>28</v>
      </c>
      <c r="F21" s="72" t="s">
        <v>29</v>
      </c>
      <c r="G21" s="41">
        <v>961</v>
      </c>
      <c r="H21" s="42" t="s">
        <v>27</v>
      </c>
      <c r="I21" s="42" t="s">
        <v>26</v>
      </c>
      <c r="J21" s="44" t="s">
        <v>39</v>
      </c>
      <c r="K21" s="44">
        <v>244</v>
      </c>
      <c r="L21" s="43">
        <v>28193.96</v>
      </c>
      <c r="M21" s="46">
        <v>28681.9</v>
      </c>
      <c r="N21" s="46">
        <v>1144</v>
      </c>
      <c r="O21" s="46">
        <f>N21*1.04</f>
        <v>1189.76</v>
      </c>
      <c r="P21" s="46">
        <f>O21*1.04</f>
        <v>1237.3504</v>
      </c>
      <c r="R21" s="8"/>
    </row>
    <row r="22" spans="1:18" ht="71.25" customHeight="1">
      <c r="A22" s="85"/>
      <c r="B22" s="85"/>
      <c r="C22" s="73"/>
      <c r="D22" s="73"/>
      <c r="E22" s="73"/>
      <c r="F22" s="73"/>
      <c r="G22" s="72">
        <v>961</v>
      </c>
      <c r="H22" s="63" t="s">
        <v>27</v>
      </c>
      <c r="I22" s="63" t="s">
        <v>26</v>
      </c>
      <c r="J22" s="65" t="s">
        <v>40</v>
      </c>
      <c r="K22" s="65">
        <v>244</v>
      </c>
      <c r="L22" s="69">
        <v>95190</v>
      </c>
      <c r="M22" s="69">
        <v>0</v>
      </c>
      <c r="N22" s="69">
        <v>0</v>
      </c>
      <c r="O22" s="69">
        <v>0</v>
      </c>
      <c r="P22" s="69">
        <v>0</v>
      </c>
      <c r="R22" s="8"/>
    </row>
    <row r="23" spans="1:18" ht="4.5" customHeight="1">
      <c r="A23" s="84"/>
      <c r="B23" s="84"/>
      <c r="C23" s="74"/>
      <c r="D23" s="74"/>
      <c r="E23" s="74"/>
      <c r="F23" s="74"/>
      <c r="G23" s="74"/>
      <c r="H23" s="64"/>
      <c r="I23" s="64"/>
      <c r="J23" s="66"/>
      <c r="K23" s="66"/>
      <c r="L23" s="70"/>
      <c r="M23" s="70"/>
      <c r="N23" s="70"/>
      <c r="O23" s="70"/>
      <c r="P23" s="70"/>
    </row>
    <row r="24" spans="1:18" ht="80.25" customHeight="1">
      <c r="A24" s="54">
        <v>12</v>
      </c>
      <c r="B24" s="55">
        <v>0</v>
      </c>
      <c r="C24" s="56" t="s">
        <v>25</v>
      </c>
      <c r="D24" s="55">
        <v>4</v>
      </c>
      <c r="E24" s="57" t="s">
        <v>46</v>
      </c>
      <c r="F24" s="57" t="s">
        <v>49</v>
      </c>
      <c r="G24" s="57">
        <v>960</v>
      </c>
      <c r="H24" s="58" t="s">
        <v>27</v>
      </c>
      <c r="I24" s="58" t="s">
        <v>26</v>
      </c>
      <c r="J24" s="59">
        <v>1200163370</v>
      </c>
      <c r="K24" s="59">
        <v>633</v>
      </c>
      <c r="L24" s="60">
        <v>4670</v>
      </c>
      <c r="M24" s="61" t="s">
        <v>47</v>
      </c>
      <c r="N24" s="60">
        <v>0</v>
      </c>
      <c r="O24" s="60">
        <v>0</v>
      </c>
      <c r="P24" s="60">
        <v>0</v>
      </c>
    </row>
    <row r="25" spans="1:18" ht="15">
      <c r="A25" s="53"/>
      <c r="E25" s="15"/>
      <c r="F25" s="15"/>
      <c r="G25" s="15"/>
      <c r="H25" s="16"/>
      <c r="I25" s="16"/>
      <c r="J25" s="17"/>
      <c r="K25" s="17"/>
      <c r="L25" s="26"/>
      <c r="M25" s="27"/>
      <c r="N25" s="26"/>
      <c r="O25" s="26"/>
      <c r="P25" s="26"/>
    </row>
    <row r="26" spans="1:18" ht="15">
      <c r="A26" s="53"/>
      <c r="E26" s="15"/>
      <c r="F26" s="15"/>
      <c r="G26" s="15"/>
      <c r="H26" s="16"/>
      <c r="I26" s="16"/>
      <c r="J26" s="17"/>
      <c r="K26" s="17"/>
      <c r="L26" s="26"/>
      <c r="M26" s="27"/>
      <c r="N26" s="26"/>
      <c r="O26" s="26"/>
      <c r="P26" s="26"/>
    </row>
    <row r="27" spans="1:18" ht="18.75">
      <c r="B27" s="71" t="s">
        <v>43</v>
      </c>
      <c r="C27" s="71"/>
      <c r="D27" s="71"/>
      <c r="E27" s="71"/>
      <c r="F27" s="71"/>
      <c r="G27" s="3"/>
      <c r="H27" s="3"/>
      <c r="K27" s="48"/>
      <c r="L27" s="49"/>
      <c r="M27" s="48"/>
      <c r="N27" s="49"/>
      <c r="O27" s="48" t="s">
        <v>41</v>
      </c>
    </row>
    <row r="28" spans="1:18" ht="18.75">
      <c r="B28" s="47" t="s">
        <v>42</v>
      </c>
      <c r="C28" s="47"/>
      <c r="D28" s="47"/>
      <c r="E28" s="47"/>
      <c r="F28" s="47"/>
    </row>
    <row r="31" spans="1:18">
      <c r="G31" s="4"/>
      <c r="H31" s="4"/>
      <c r="I31" s="4"/>
      <c r="J31" s="4"/>
      <c r="K31" s="4"/>
      <c r="L31" s="4"/>
      <c r="M31" s="4"/>
    </row>
    <row r="32" spans="1:18">
      <c r="G32" s="4"/>
      <c r="H32" s="4"/>
      <c r="I32" s="4"/>
      <c r="J32" s="4"/>
      <c r="K32" s="4"/>
      <c r="L32" s="4"/>
      <c r="M32" s="4"/>
    </row>
    <row r="33" spans="7:13" ht="15">
      <c r="G33" s="5"/>
      <c r="H33" s="6"/>
      <c r="I33" s="6"/>
      <c r="J33" s="6"/>
      <c r="K33" s="5"/>
      <c r="L33" s="5"/>
      <c r="M33" s="5"/>
    </row>
    <row r="34" spans="7:13" ht="15">
      <c r="G34" s="5"/>
      <c r="H34" s="6"/>
      <c r="I34" s="6"/>
      <c r="J34" s="6"/>
      <c r="K34" s="5"/>
      <c r="L34" s="5"/>
      <c r="M34" s="5"/>
    </row>
    <row r="35" spans="7:13">
      <c r="G35" s="4"/>
      <c r="H35" s="4"/>
      <c r="I35" s="4"/>
      <c r="J35" s="4"/>
      <c r="K35" s="4"/>
      <c r="L35" s="4"/>
      <c r="M35" s="4"/>
    </row>
    <row r="36" spans="7:13">
      <c r="G36" s="4"/>
      <c r="H36" s="4"/>
      <c r="I36" s="4"/>
      <c r="J36" s="4"/>
      <c r="K36" s="4"/>
      <c r="L36" s="4"/>
      <c r="M36" s="4"/>
    </row>
  </sheetData>
  <sheetProtection formatCells="0" formatColumns="0" formatRows="0" insertColumns="0" insertRows="0" insertHyperlinks="0" deleteColumns="0" deleteRows="0" sort="0" autoFilter="0" pivotTables="0"/>
  <mergeCells count="49">
    <mergeCell ref="G18:G19"/>
    <mergeCell ref="E18:E19"/>
    <mergeCell ref="B18:B19"/>
    <mergeCell ref="C18:C19"/>
    <mergeCell ref="D18:D19"/>
    <mergeCell ref="F18:F19"/>
    <mergeCell ref="A13:A14"/>
    <mergeCell ref="B13:B14"/>
    <mergeCell ref="C13:C14"/>
    <mergeCell ref="D13:D14"/>
    <mergeCell ref="A16:A17"/>
    <mergeCell ref="B16:B17"/>
    <mergeCell ref="C16:C17"/>
    <mergeCell ref="A18:A19"/>
    <mergeCell ref="D21:D23"/>
    <mergeCell ref="C21:C23"/>
    <mergeCell ref="B21:B23"/>
    <mergeCell ref="A21:A23"/>
    <mergeCell ref="B27:F27"/>
    <mergeCell ref="E21:E23"/>
    <mergeCell ref="F21:F23"/>
    <mergeCell ref="L3:P5"/>
    <mergeCell ref="D16:D17"/>
    <mergeCell ref="E16:E17"/>
    <mergeCell ref="A8:P8"/>
    <mergeCell ref="A10:D10"/>
    <mergeCell ref="E10:E11"/>
    <mergeCell ref="F10:F11"/>
    <mergeCell ref="G10:K10"/>
    <mergeCell ref="E13:E14"/>
    <mergeCell ref="G22:G23"/>
    <mergeCell ref="H22:H23"/>
    <mergeCell ref="I22:I23"/>
    <mergeCell ref="J22:J23"/>
    <mergeCell ref="K22:K23"/>
    <mergeCell ref="L22:L23"/>
    <mergeCell ref="M22:M23"/>
    <mergeCell ref="N22:N23"/>
    <mergeCell ref="O22:O23"/>
    <mergeCell ref="P22:P23"/>
    <mergeCell ref="M18:M19"/>
    <mergeCell ref="N18:N19"/>
    <mergeCell ref="O18:O19"/>
    <mergeCell ref="P18:P19"/>
    <mergeCell ref="H18:H19"/>
    <mergeCell ref="I18:I19"/>
    <mergeCell ref="J18:J19"/>
    <mergeCell ref="K18:K19"/>
    <mergeCell ref="L18:L19"/>
  </mergeCells>
  <pageMargins left="0.31496062992125984" right="0.31496062992125984" top="0.94488188976377963" bottom="0.59055118110236227" header="0.11811023622047245" footer="0.3937007874015748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 (2)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Экспорт</dc:title>
  <dc:subject>Экспорт</dc:subject>
  <dc:creator>Expert</dc:creator>
  <cp:lastModifiedBy>tarif02</cp:lastModifiedBy>
  <cp:lastPrinted>2023-12-19T04:35:38Z</cp:lastPrinted>
  <dcterms:created xsi:type="dcterms:W3CDTF">2015-02-16T14:03:58Z</dcterms:created>
  <dcterms:modified xsi:type="dcterms:W3CDTF">2023-12-19T06:51:28Z</dcterms:modified>
</cp:coreProperties>
</file>