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135" windowWidth="19440" windowHeight="9795"/>
  </bookViews>
  <sheets>
    <sheet name="таб 2" sheetId="1" r:id="rId1"/>
  </sheets>
  <definedNames>
    <definedName name="_xlnm.Print_Titles" localSheetId="0">'таб 2'!$4:$4</definedName>
    <definedName name="_xlnm.Print_Area" localSheetId="0">'таб 2'!$B$1:$E$64</definedName>
  </definedNames>
  <calcPr calcId="124519"/>
</workbook>
</file>

<file path=xl/calcChain.xml><?xml version="1.0" encoding="utf-8"?>
<calcChain xmlns="http://schemas.openxmlformats.org/spreadsheetml/2006/main">
  <c r="D23" i="1"/>
  <c r="D37"/>
  <c r="D45"/>
  <c r="D5"/>
  <c r="D16"/>
  <c r="D58" l="1"/>
  <c r="D59" s="1"/>
</calcChain>
</file>

<file path=xl/sharedStrings.xml><?xml version="1.0" encoding="utf-8"?>
<sst xmlns="http://schemas.openxmlformats.org/spreadsheetml/2006/main" count="62" uniqueCount="57">
  <si>
    <t>(руб.)</t>
  </si>
  <si>
    <t>всего на корр. 2021 год</t>
  </si>
  <si>
    <t>Примечание</t>
  </si>
  <si>
    <t>Администрация города Глазова</t>
  </si>
  <si>
    <t>Управление ЖКХ Администрации города Глазова</t>
  </si>
  <si>
    <t>МКУ "УКС"</t>
  </si>
  <si>
    <t>Управление образования Администрации города Глазова</t>
  </si>
  <si>
    <t>ИТОГО:</t>
  </si>
  <si>
    <t xml:space="preserve">Всего увеличение расходной части бюджета </t>
  </si>
  <si>
    <t xml:space="preserve"> Приложение к пояснительной  записке  к поправкам расходной части бюджета города Глазова  на 2021 год</t>
  </si>
  <si>
    <t>апрель 2021 года</t>
  </si>
  <si>
    <t>Таблица 2</t>
  </si>
  <si>
    <t>Управление культуры,спорта и молодежной политики</t>
  </si>
  <si>
    <t>974 0702 0130470140 464 530</t>
  </si>
  <si>
    <t>Финансирование инфраструктуры поддержки субъектов малого и среднего предпринимательства (субсидия АНО "ЦРБ и ГС")</t>
  </si>
  <si>
    <t>957 0703 0140270150 612 241</t>
  </si>
  <si>
    <t>957 0801 0320170150 612 241</t>
  </si>
  <si>
    <t>957 0804 0340371690 612 241</t>
  </si>
  <si>
    <t>957 0113 0340170110 244 290</t>
  </si>
  <si>
    <t>Ремонт кровли и фасада (МБУ ДО "ДХШ г.Глазов"</t>
  </si>
  <si>
    <t>Ремонт МБУ ДО ДШИ №3 "Глазовчанка" (ПИР)</t>
  </si>
  <si>
    <t>Ремонт МБУК КЦ "Россия"</t>
  </si>
  <si>
    <t>Ремонт здания по адресу: г.Глазов,ул.Короленко,8 под размещение центра развития бизнеса и городской среды (в том числе под проекты МЧП и ГЧП) (ПИР,ремонт)</t>
  </si>
  <si>
    <t xml:space="preserve">Организация и проведение событийных мероприятий по календарю "Глазов фестивальный " </t>
  </si>
  <si>
    <t>Разработка ПИР на строительство ФОК</t>
  </si>
  <si>
    <t>960 1101 0200170140 414 228</t>
  </si>
  <si>
    <t>960 0113 08810172030 244 226</t>
  </si>
  <si>
    <t>Маркетинг территории, реализация мероприятий по продвижению ТОСЭР Глазов</t>
  </si>
  <si>
    <t>961 0503 0840172310 244 225</t>
  </si>
  <si>
    <t>961 0409 0850272510 412 310</t>
  </si>
  <si>
    <t>961 0502 0830172210 811 249</t>
  </si>
  <si>
    <t>961 0501 0820272110 244 225</t>
  </si>
  <si>
    <t>961 0409 0850272510 244 225</t>
  </si>
  <si>
    <t>961 0503 1200172360 244 226</t>
  </si>
  <si>
    <t>961 0503 0840172330 244 225</t>
  </si>
  <si>
    <t>961 0104 0910970150 243 226</t>
  </si>
  <si>
    <t>Валка,обрезка деревьев,озеленение,борщевик</t>
  </si>
  <si>
    <t>Создание и модернизация светофорных объектов</t>
  </si>
  <si>
    <t xml:space="preserve">Обеспечение финансовой устойчивости МУП "Глазовские теплосети" </t>
  </si>
  <si>
    <t>Проведение ремонта дома №48 по ул.Куйбышева (исполнение решений суда)</t>
  </si>
  <si>
    <t>Ремонт тротуаров города, межквартальных проездов</t>
  </si>
  <si>
    <t>Комфортная городская среда (ПИР)</t>
  </si>
  <si>
    <t>Ремонт дорог</t>
  </si>
  <si>
    <t>Ремонт асфальтового покрытия на территории детских садов,школ</t>
  </si>
  <si>
    <t>Ремонт здания Администрации (объект культурного наследия)</t>
  </si>
  <si>
    <t>Установка ограждений школ (МБОУ "СОШ №10")</t>
  </si>
  <si>
    <t>974 0701 0110170660 612 241</t>
  </si>
  <si>
    <t xml:space="preserve">Оборудование медицинских кабинетов детских садов </t>
  </si>
  <si>
    <t>Ремонт стадиона МБОУ "СОШ №10" (ПИР,ремонт)</t>
  </si>
  <si>
    <t>974 0702 0130171280 612 241</t>
  </si>
  <si>
    <t>Ремонт стадиона МБОУ СОШ №15 им.В.Н.Рождественского</t>
  </si>
  <si>
    <t>Ремонт социальных объектов (ПИР.ремонт)</t>
  </si>
  <si>
    <t>974 0703 0140171280 612 241</t>
  </si>
  <si>
    <t>961 0502 0830270150 243 225</t>
  </si>
  <si>
    <t>Расходы на мероприятия в области поддержки и развития коммунального хозяйства</t>
  </si>
  <si>
    <t>960 0412 0510171750 633 24В</t>
  </si>
  <si>
    <t>Распоряжение Правительства Удмуртской Республики от 08.04.2021 года №339-р «О предоставлении дотации на поддержку мер по обеспечению сбалансированности бюджета муниципального образования «Город Глазов» муниципальному образованию «Город Глазов»- 54 240,00 тыс.руб</t>
  </si>
</sst>
</file>

<file path=xl/styles.xml><?xml version="1.0" encoding="utf-8"?>
<styleSheet xmlns="http://schemas.openxmlformats.org/spreadsheetml/2006/main">
  <numFmts count="2">
    <numFmt numFmtId="164" formatCode="#,##0.00_р_."/>
    <numFmt numFmtId="165" formatCode="#,##0.00\ _₽"/>
  </numFmts>
  <fonts count="18">
    <font>
      <sz val="10"/>
      <name val="Arial Cyr"/>
      <charset val="204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Arial Cyr"/>
      <charset val="204"/>
    </font>
    <font>
      <sz val="11"/>
      <color indexed="10"/>
      <name val="Times New Roman"/>
      <family val="1"/>
      <charset val="204"/>
    </font>
    <font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1"/>
      <name val="Calibri"/>
      <family val="2"/>
    </font>
    <font>
      <sz val="11"/>
      <color indexed="8"/>
      <name val="Calibri"/>
      <family val="2"/>
      <charset val="204"/>
    </font>
    <font>
      <sz val="10"/>
      <color rgb="FF000000"/>
      <name val="Arial Cyr"/>
      <family val="2"/>
    </font>
    <font>
      <b/>
      <sz val="10"/>
      <color rgb="FF000000"/>
      <name val="Arial CYR"/>
      <family val="2"/>
    </font>
    <font>
      <b/>
      <sz val="10"/>
      <color rgb="FF000000"/>
      <name val="Arial Cyr&quot;, sans-serif"/>
      <family val="2"/>
    </font>
    <font>
      <b/>
      <sz val="12"/>
      <color rgb="FF000000"/>
      <name val="Times New Roman Cyr&quot;, serif"/>
      <family val="2"/>
    </font>
    <font>
      <b/>
      <sz val="10"/>
      <color rgb="FF000000"/>
      <name val="Arial Cyr"/>
    </font>
    <font>
      <sz val="12"/>
      <name val="Arial Cyr"/>
      <charset val="204"/>
    </font>
    <font>
      <b/>
      <sz val="14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CC"/>
      </patternFill>
    </fill>
    <fill>
      <patternFill patternType="solid">
        <fgColor rgb="FF99CCFF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0">
    <xf numFmtId="0" fontId="0" fillId="0" borderId="0"/>
    <xf numFmtId="0" fontId="9" fillId="0" borderId="0"/>
    <xf numFmtId="0" fontId="9" fillId="0" borderId="0"/>
    <xf numFmtId="49" fontId="11" fillId="0" borderId="8">
      <alignment vertical="top" wrapText="1"/>
    </xf>
    <xf numFmtId="14" fontId="11" fillId="0" borderId="8">
      <alignment vertical="top" wrapText="1"/>
    </xf>
    <xf numFmtId="0" fontId="12" fillId="4" borderId="8">
      <alignment horizontal="center" vertical="top"/>
    </xf>
    <xf numFmtId="49" fontId="11" fillId="0" borderId="8">
      <alignment horizontal="center" vertical="top" wrapText="1"/>
    </xf>
    <xf numFmtId="0" fontId="11" fillId="0" borderId="0"/>
    <xf numFmtId="0" fontId="11" fillId="0" borderId="0"/>
    <xf numFmtId="0" fontId="9" fillId="0" borderId="0"/>
    <xf numFmtId="0" fontId="13" fillId="5" borderId="8">
      <alignment horizontal="center" vertical="center" wrapText="1"/>
    </xf>
    <xf numFmtId="14" fontId="11" fillId="0" borderId="8">
      <alignment vertical="top"/>
    </xf>
    <xf numFmtId="49" fontId="11" fillId="0" borderId="8">
      <alignment vertical="top"/>
    </xf>
    <xf numFmtId="4" fontId="11" fillId="0" borderId="8">
      <alignment vertical="top" shrinkToFit="1"/>
    </xf>
    <xf numFmtId="0" fontId="14" fillId="0" borderId="0">
      <alignment horizontal="center" vertical="center" wrapText="1"/>
    </xf>
    <xf numFmtId="0" fontId="11" fillId="0" borderId="0">
      <alignment horizontal="center" vertical="center" wrapText="1"/>
    </xf>
    <xf numFmtId="0" fontId="11" fillId="0" borderId="0">
      <alignment horizontal="left" vertical="top" wrapText="1"/>
    </xf>
    <xf numFmtId="0" fontId="12" fillId="4" borderId="8">
      <alignment vertical="top"/>
    </xf>
    <xf numFmtId="4" fontId="12" fillId="4" borderId="8">
      <alignment vertical="top" shrinkToFit="1"/>
    </xf>
    <xf numFmtId="0" fontId="12" fillId="4" borderId="8">
      <alignment horizontal="right" vertical="top"/>
    </xf>
    <xf numFmtId="0" fontId="15" fillId="0" borderId="8">
      <alignment vertical="top" wrapText="1"/>
    </xf>
    <xf numFmtId="0" fontId="12" fillId="0" borderId="8">
      <alignment vertical="top" wrapText="1"/>
    </xf>
    <xf numFmtId="0" fontId="12" fillId="0" borderId="8">
      <alignment vertical="top" wrapText="1"/>
    </xf>
    <xf numFmtId="0" fontId="10" fillId="4" borderId="9" applyNumberFormat="0" applyFont="0" applyAlignment="0" applyProtection="0"/>
    <xf numFmtId="0" fontId="10" fillId="4" borderId="9" applyNumberFormat="0" applyFont="0" applyAlignment="0" applyProtection="0"/>
    <xf numFmtId="0" fontId="10" fillId="4" borderId="9" applyNumberFormat="0" applyFont="0" applyAlignment="0" applyProtection="0"/>
    <xf numFmtId="0" fontId="10" fillId="4" borderId="9" applyNumberFormat="0" applyFont="0" applyAlignment="0" applyProtection="0"/>
    <xf numFmtId="0" fontId="10" fillId="4" borderId="9" applyNumberFormat="0" applyFont="0" applyAlignment="0" applyProtection="0"/>
    <xf numFmtId="0" fontId="10" fillId="4" borderId="9" applyNumberFormat="0" applyFont="0" applyAlignment="0" applyProtection="0"/>
    <xf numFmtId="0" fontId="10" fillId="4" borderId="9" applyNumberFormat="0" applyFont="0" applyAlignment="0" applyProtection="0"/>
  </cellStyleXfs>
  <cellXfs count="65">
    <xf numFmtId="0" fontId="0" fillId="0" borderId="0" xfId="0"/>
    <xf numFmtId="0" fontId="1" fillId="2" borderId="1" xfId="0" applyFont="1" applyFill="1" applyBorder="1" applyAlignment="1">
      <alignment vertical="center"/>
    </xf>
    <xf numFmtId="0" fontId="2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49" fontId="3" fillId="2" borderId="1" xfId="0" applyNumberFormat="1" applyFont="1" applyFill="1" applyBorder="1" applyAlignment="1">
      <alignment horizontal="right" vertical="center" wrapText="1"/>
    </xf>
    <xf numFmtId="0" fontId="4" fillId="0" borderId="0" xfId="0" applyFont="1"/>
    <xf numFmtId="164" fontId="2" fillId="2" borderId="1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wrapText="1"/>
    </xf>
    <xf numFmtId="0" fontId="2" fillId="3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165" fontId="2" fillId="3" borderId="1" xfId="0" applyNumberFormat="1" applyFont="1" applyFill="1" applyBorder="1" applyAlignment="1">
      <alignment horizontal="right" vertical="center"/>
    </xf>
    <xf numFmtId="49" fontId="5" fillId="3" borderId="1" xfId="3" applyNumberFormat="1" applyFont="1" applyFill="1" applyBorder="1" applyAlignment="1" applyProtection="1">
      <alignment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left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165" fontId="7" fillId="2" borderId="6" xfId="0" applyNumberFormat="1" applyFont="1" applyFill="1" applyBorder="1" applyAlignment="1">
      <alignment horizontal="center" vertical="center"/>
    </xf>
    <xf numFmtId="165" fontId="3" fillId="2" borderId="1" xfId="0" applyNumberFormat="1" applyFont="1" applyFill="1" applyBorder="1" applyAlignment="1">
      <alignment horizontal="right" vertical="center"/>
    </xf>
    <xf numFmtId="2" fontId="8" fillId="2" borderId="1" xfId="0" applyNumberFormat="1" applyFont="1" applyFill="1" applyBorder="1" applyAlignment="1">
      <alignment vertical="center" wrapText="1"/>
    </xf>
    <xf numFmtId="4" fontId="1" fillId="2" borderId="1" xfId="0" applyNumberFormat="1" applyFont="1" applyFill="1" applyBorder="1" applyAlignment="1">
      <alignment vertical="center" wrapText="1"/>
    </xf>
    <xf numFmtId="0" fontId="1" fillId="2" borderId="0" xfId="0" applyFont="1" applyFill="1" applyBorder="1" applyAlignment="1">
      <alignment vertical="center"/>
    </xf>
    <xf numFmtId="0" fontId="6" fillId="2" borderId="0" xfId="0" applyFont="1" applyFill="1" applyBorder="1" applyAlignment="1">
      <alignment horizontal="left" vertical="center" wrapText="1"/>
    </xf>
    <xf numFmtId="0" fontId="1" fillId="2" borderId="0" xfId="0" applyFont="1" applyFill="1" applyBorder="1" applyAlignment="1">
      <alignment horizontal="left" vertical="center" wrapText="1"/>
    </xf>
    <xf numFmtId="49" fontId="1" fillId="2" borderId="0" xfId="0" applyNumberFormat="1" applyFont="1" applyFill="1" applyBorder="1" applyAlignment="1">
      <alignment vertical="center" wrapText="1"/>
    </xf>
    <xf numFmtId="0" fontId="4" fillId="0" borderId="0" xfId="0" applyFont="1" applyBorder="1"/>
    <xf numFmtId="4" fontId="1" fillId="2" borderId="0" xfId="0" applyNumberFormat="1" applyFont="1" applyFill="1" applyBorder="1" applyAlignment="1">
      <alignment horizontal="left" vertical="center" wrapText="1"/>
    </xf>
    <xf numFmtId="0" fontId="6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9" fontId="1" fillId="2" borderId="0" xfId="0" applyNumberFormat="1" applyFont="1" applyFill="1" applyAlignment="1">
      <alignment vertical="center" wrapText="1"/>
    </xf>
    <xf numFmtId="49" fontId="1" fillId="0" borderId="1" xfId="0" applyNumberFormat="1" applyFont="1" applyFill="1" applyBorder="1" applyAlignment="1">
      <alignment horizontal="left" vertical="center" wrapText="1"/>
    </xf>
    <xf numFmtId="0" fontId="3" fillId="6" borderId="1" xfId="0" applyFont="1" applyFill="1" applyBorder="1" applyAlignment="1">
      <alignment horizontal="center" vertical="center" wrapText="1"/>
    </xf>
    <xf numFmtId="164" fontId="2" fillId="6" borderId="1" xfId="0" applyNumberFormat="1" applyFont="1" applyFill="1" applyBorder="1" applyAlignment="1">
      <alignment horizontal="center" vertical="center" wrapText="1"/>
    </xf>
    <xf numFmtId="49" fontId="3" fillId="6" borderId="1" xfId="0" applyNumberFormat="1" applyFont="1" applyFill="1" applyBorder="1" applyAlignment="1">
      <alignment horizontal="center" vertical="center" wrapText="1"/>
    </xf>
    <xf numFmtId="4" fontId="3" fillId="2" borderId="0" xfId="0" applyNumberFormat="1" applyFont="1" applyFill="1" applyBorder="1" applyAlignment="1">
      <alignment horizontal="left" vertical="center" wrapText="1"/>
    </xf>
    <xf numFmtId="49" fontId="1" fillId="7" borderId="1" xfId="0" applyNumberFormat="1" applyFont="1" applyFill="1" applyBorder="1" applyAlignment="1">
      <alignment horizontal="left" vertical="center" wrapText="1"/>
    </xf>
    <xf numFmtId="49" fontId="1" fillId="0" borderId="1" xfId="3" applyNumberFormat="1" applyFont="1" applyFill="1" applyBorder="1" applyAlignment="1" applyProtection="1">
      <alignment vertical="center" wrapText="1"/>
    </xf>
    <xf numFmtId="0" fontId="16" fillId="0" borderId="1" xfId="0" applyFont="1" applyFill="1" applyBorder="1"/>
    <xf numFmtId="49" fontId="1" fillId="2" borderId="1" xfId="3" applyNumberFormat="1" applyFont="1" applyFill="1" applyBorder="1" applyAlignment="1" applyProtection="1">
      <alignment vertical="center" wrapText="1"/>
    </xf>
    <xf numFmtId="0" fontId="3" fillId="3" borderId="1" xfId="0" applyFont="1" applyFill="1" applyBorder="1" applyAlignment="1">
      <alignment horizontal="center" vertical="center" wrapText="1"/>
    </xf>
    <xf numFmtId="165" fontId="6" fillId="2" borderId="7" xfId="0" applyNumberFormat="1" applyFont="1" applyFill="1" applyBorder="1" applyAlignment="1">
      <alignment horizontal="right" vertical="center"/>
    </xf>
    <xf numFmtId="165" fontId="6" fillId="2" borderId="6" xfId="0" applyNumberFormat="1" applyFont="1" applyFill="1" applyBorder="1" applyAlignment="1">
      <alignment horizontal="right" vertical="center"/>
    </xf>
    <xf numFmtId="0" fontId="3" fillId="2" borderId="1" xfId="0" applyFont="1" applyFill="1" applyBorder="1" applyAlignment="1">
      <alignment horizontal="left" vertical="center" wrapText="1"/>
    </xf>
    <xf numFmtId="0" fontId="17" fillId="2" borderId="1" xfId="0" applyFont="1" applyFill="1" applyBorder="1" applyAlignment="1">
      <alignment horizontal="left" vertical="center" wrapText="1"/>
    </xf>
    <xf numFmtId="165" fontId="6" fillId="2" borderId="7" xfId="0" applyNumberFormat="1" applyFont="1" applyFill="1" applyBorder="1" applyAlignment="1">
      <alignment horizontal="center" vertical="center"/>
    </xf>
    <xf numFmtId="165" fontId="6" fillId="2" borderId="6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right" vertical="center" wrapText="1"/>
    </xf>
    <xf numFmtId="0" fontId="1" fillId="2" borderId="1" xfId="0" applyFont="1" applyFill="1" applyBorder="1" applyAlignment="1">
      <alignment horizontal="center" vertical="center" wrapText="1"/>
    </xf>
    <xf numFmtId="164" fontId="6" fillId="7" borderId="7" xfId="0" applyNumberFormat="1" applyFont="1" applyFill="1" applyBorder="1" applyAlignment="1">
      <alignment horizontal="center" vertical="center" wrapText="1"/>
    </xf>
    <xf numFmtId="164" fontId="6" fillId="7" borderId="6" xfId="0" applyNumberFormat="1" applyFont="1" applyFill="1" applyBorder="1" applyAlignment="1">
      <alignment horizontal="center" vertical="center" wrapText="1"/>
    </xf>
    <xf numFmtId="0" fontId="3" fillId="7" borderId="2" xfId="0" applyFont="1" applyFill="1" applyBorder="1" applyAlignment="1">
      <alignment horizontal="center" vertical="center" wrapText="1"/>
    </xf>
    <xf numFmtId="0" fontId="3" fillId="7" borderId="3" xfId="0" applyFont="1" applyFill="1" applyBorder="1" applyAlignment="1">
      <alignment horizontal="center" vertical="center" wrapText="1"/>
    </xf>
    <xf numFmtId="0" fontId="3" fillId="7" borderId="4" xfId="0" applyFont="1" applyFill="1" applyBorder="1" applyAlignment="1">
      <alignment horizontal="center" vertical="center" wrapText="1"/>
    </xf>
    <xf numFmtId="0" fontId="3" fillId="7" borderId="5" xfId="0" applyFont="1" applyFill="1" applyBorder="1" applyAlignment="1">
      <alignment horizontal="center" vertical="center" wrapText="1"/>
    </xf>
    <xf numFmtId="0" fontId="3" fillId="7" borderId="10" xfId="0" applyFont="1" applyFill="1" applyBorder="1" applyAlignment="1">
      <alignment horizontal="center" vertical="center" wrapText="1"/>
    </xf>
    <xf numFmtId="0" fontId="3" fillId="7" borderId="11" xfId="0" applyFont="1" applyFill="1" applyBorder="1" applyAlignment="1">
      <alignment horizontal="center" vertical="center" wrapText="1"/>
    </xf>
    <xf numFmtId="164" fontId="6" fillId="2" borderId="7" xfId="0" applyNumberFormat="1" applyFont="1" applyFill="1" applyBorder="1" applyAlignment="1">
      <alignment horizontal="center" vertical="center" wrapText="1"/>
    </xf>
    <xf numFmtId="164" fontId="6" fillId="2" borderId="6" xfId="0" applyNumberFormat="1" applyFont="1" applyFill="1" applyBorder="1" applyAlignment="1">
      <alignment horizontal="center" vertical="center" wrapText="1"/>
    </xf>
    <xf numFmtId="165" fontId="6" fillId="7" borderId="7" xfId="0" applyNumberFormat="1" applyFont="1" applyFill="1" applyBorder="1" applyAlignment="1">
      <alignment horizontal="center" vertical="center"/>
    </xf>
    <xf numFmtId="49" fontId="1" fillId="7" borderId="1" xfId="3" applyNumberFormat="1" applyFont="1" applyFill="1" applyBorder="1" applyAlignment="1" applyProtection="1">
      <alignment vertical="center" wrapText="1"/>
    </xf>
    <xf numFmtId="165" fontId="6" fillId="7" borderId="6" xfId="0" applyNumberFormat="1" applyFont="1" applyFill="1" applyBorder="1" applyAlignment="1">
      <alignment horizontal="center" vertical="center"/>
    </xf>
  </cellXfs>
  <cellStyles count="30">
    <cellStyle name="br" xfId="1"/>
    <cellStyle name="col" xfId="2"/>
    <cellStyle name="st15" xfId="3"/>
    <cellStyle name="st16" xfId="4"/>
    <cellStyle name="st17" xfId="5"/>
    <cellStyle name="st18" xfId="6"/>
    <cellStyle name="style0" xfId="7"/>
    <cellStyle name="td" xfId="8"/>
    <cellStyle name="tr" xfId="9"/>
    <cellStyle name="xl24" xfId="10"/>
    <cellStyle name="xl25" xfId="11"/>
    <cellStyle name="xl26" xfId="12"/>
    <cellStyle name="xl27" xfId="13"/>
    <cellStyle name="xl28" xfId="14"/>
    <cellStyle name="xl29" xfId="15"/>
    <cellStyle name="xl30" xfId="16"/>
    <cellStyle name="xl31" xfId="17"/>
    <cellStyle name="xl32" xfId="18"/>
    <cellStyle name="xl33" xfId="19"/>
    <cellStyle name="xl34" xfId="20"/>
    <cellStyle name="xl40" xfId="21"/>
    <cellStyle name="xl43" xfId="22"/>
    <cellStyle name="Обычный" xfId="0" builtinId="0"/>
    <cellStyle name="Примечание 2" xfId="23"/>
    <cellStyle name="Примечание 3" xfId="24"/>
    <cellStyle name="Примечание 4" xfId="25"/>
    <cellStyle name="Примечание 5" xfId="26"/>
    <cellStyle name="Примечание 6" xfId="27"/>
    <cellStyle name="Примечание 7" xfId="28"/>
    <cellStyle name="Примечание 8" xfId="29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indexed="35"/>
    <pageSetUpPr fitToPage="1"/>
  </sheetPr>
  <dimension ref="B1:CA437"/>
  <sheetViews>
    <sheetView tabSelected="1" zoomScale="75" zoomScaleNormal="75" workbookViewId="0">
      <pane xSplit="3" ySplit="4" topLeftCell="D23" activePane="bottomRight" state="frozen"/>
      <selection activeCell="C1" sqref="C1"/>
      <selection pane="topRight" activeCell="G1" sqref="G1"/>
      <selection pane="bottomLeft" activeCell="C7" sqref="C7"/>
      <selection pane="bottomRight" activeCell="D37" sqref="D37:E40"/>
    </sheetView>
  </sheetViews>
  <sheetFormatPr defaultRowHeight="15.75"/>
  <cols>
    <col min="1" max="1" width="9.140625" style="5"/>
    <col min="2" max="2" width="8.140625" style="24" customWidth="1"/>
    <col min="3" max="3" width="41.42578125" style="30" customWidth="1"/>
    <col min="4" max="4" width="18.85546875" style="31" customWidth="1"/>
    <col min="5" max="5" width="83.5703125" style="32" customWidth="1"/>
    <col min="6" max="6" width="10.85546875" style="5" customWidth="1"/>
    <col min="7" max="7" width="14.42578125" style="5" customWidth="1"/>
    <col min="8" max="8" width="13.85546875" style="5" customWidth="1"/>
    <col min="9" max="9" width="9.140625" style="5"/>
    <col min="10" max="10" width="9.28515625" style="5" customWidth="1"/>
    <col min="11" max="11" width="9.7109375" style="5" customWidth="1"/>
    <col min="12" max="12" width="9" style="5" customWidth="1"/>
    <col min="13" max="13" width="8.5703125" style="5" customWidth="1"/>
    <col min="14" max="14" width="8.85546875" style="5" customWidth="1"/>
    <col min="15" max="15" width="10.140625" style="5" customWidth="1"/>
    <col min="16" max="16" width="11" style="5" customWidth="1"/>
    <col min="17" max="17" width="11.7109375" style="5" customWidth="1"/>
    <col min="18" max="18" width="10.140625" style="5" customWidth="1"/>
    <col min="19" max="64" width="9.140625" style="5"/>
    <col min="65" max="65" width="0.140625" style="5" customWidth="1"/>
    <col min="66" max="69" width="9.140625" style="5" hidden="1" customWidth="1"/>
    <col min="70" max="70" width="0.42578125" style="5" hidden="1" customWidth="1"/>
    <col min="71" max="79" width="9.140625" style="5" hidden="1" customWidth="1"/>
    <col min="80" max="16384" width="9.140625" style="5"/>
  </cols>
  <sheetData>
    <row r="1" spans="2:5" ht="22.5" customHeight="1">
      <c r="B1" s="1"/>
      <c r="C1" s="2" t="s">
        <v>10</v>
      </c>
      <c r="D1" s="3"/>
      <c r="E1" s="4" t="s">
        <v>11</v>
      </c>
    </row>
    <row r="2" spans="2:5" ht="31.5" customHeight="1">
      <c r="B2" s="49" t="s">
        <v>9</v>
      </c>
      <c r="C2" s="49"/>
      <c r="D2" s="49"/>
      <c r="E2" s="49"/>
    </row>
    <row r="3" spans="2:5">
      <c r="B3" s="50" t="s">
        <v>0</v>
      </c>
      <c r="C3" s="50"/>
      <c r="D3" s="50"/>
      <c r="E3" s="50"/>
    </row>
    <row r="4" spans="2:5" s="8" customFormat="1" ht="28.5">
      <c r="B4" s="51"/>
      <c r="C4" s="51"/>
      <c r="D4" s="6" t="s">
        <v>1</v>
      </c>
      <c r="E4" s="7" t="s">
        <v>2</v>
      </c>
    </row>
    <row r="5" spans="2:5" s="8" customFormat="1" ht="40.5" customHeight="1">
      <c r="B5" s="34">
        <v>957</v>
      </c>
      <c r="C5" s="34" t="s">
        <v>12</v>
      </c>
      <c r="D5" s="35">
        <f>+D6+D10+D12+D14+D8</f>
        <v>15000000</v>
      </c>
      <c r="E5" s="36"/>
    </row>
    <row r="6" spans="2:5" s="8" customFormat="1" ht="31.5" customHeight="1">
      <c r="B6" s="54"/>
      <c r="C6" s="55"/>
      <c r="D6" s="52">
        <v>5500000</v>
      </c>
      <c r="E6" s="38" t="s">
        <v>19</v>
      </c>
    </row>
    <row r="7" spans="2:5" s="8" customFormat="1" ht="21" customHeight="1">
      <c r="B7" s="56"/>
      <c r="C7" s="57"/>
      <c r="D7" s="53"/>
      <c r="E7" s="38" t="s">
        <v>15</v>
      </c>
    </row>
    <row r="8" spans="2:5" s="8" customFormat="1" ht="21" customHeight="1">
      <c r="B8" s="56"/>
      <c r="C8" s="57"/>
      <c r="D8" s="52">
        <v>1500000</v>
      </c>
      <c r="E8" s="38" t="s">
        <v>20</v>
      </c>
    </row>
    <row r="9" spans="2:5" s="8" customFormat="1" ht="21" customHeight="1">
      <c r="B9" s="56"/>
      <c r="C9" s="57"/>
      <c r="D9" s="53"/>
      <c r="E9" s="38" t="s">
        <v>15</v>
      </c>
    </row>
    <row r="10" spans="2:5" s="8" customFormat="1" ht="31.5" customHeight="1">
      <c r="B10" s="56"/>
      <c r="C10" s="57"/>
      <c r="D10" s="52">
        <v>2000000</v>
      </c>
      <c r="E10" s="38" t="s">
        <v>21</v>
      </c>
    </row>
    <row r="11" spans="2:5" s="8" customFormat="1" ht="17.25" customHeight="1">
      <c r="B11" s="56"/>
      <c r="C11" s="57"/>
      <c r="D11" s="53"/>
      <c r="E11" s="38" t="s">
        <v>16</v>
      </c>
    </row>
    <row r="12" spans="2:5" s="8" customFormat="1" ht="46.5" customHeight="1">
      <c r="B12" s="56"/>
      <c r="C12" s="57"/>
      <c r="D12" s="52">
        <v>4000000</v>
      </c>
      <c r="E12" s="38" t="s">
        <v>22</v>
      </c>
    </row>
    <row r="13" spans="2:5" s="8" customFormat="1" ht="16.5" customHeight="1">
      <c r="B13" s="56"/>
      <c r="C13" s="57"/>
      <c r="D13" s="53"/>
      <c r="E13" s="38" t="s">
        <v>17</v>
      </c>
    </row>
    <row r="14" spans="2:5" s="8" customFormat="1" ht="41.25" customHeight="1">
      <c r="B14" s="56"/>
      <c r="C14" s="57"/>
      <c r="D14" s="60">
        <v>2000000</v>
      </c>
      <c r="E14" s="15" t="s">
        <v>23</v>
      </c>
    </row>
    <row r="15" spans="2:5" s="8" customFormat="1" ht="23.25" customHeight="1">
      <c r="B15" s="58"/>
      <c r="C15" s="59"/>
      <c r="D15" s="61"/>
      <c r="E15" s="15" t="s">
        <v>18</v>
      </c>
    </row>
    <row r="16" spans="2:5" s="8" customFormat="1" ht="42.75" customHeight="1">
      <c r="B16" s="9">
        <v>960</v>
      </c>
      <c r="C16" s="42" t="s">
        <v>3</v>
      </c>
      <c r="D16" s="11">
        <f>+D17+D19+D21</f>
        <v>4740000</v>
      </c>
      <c r="E16" s="12"/>
    </row>
    <row r="17" spans="2:5" s="8" customFormat="1">
      <c r="B17" s="13"/>
      <c r="C17" s="14"/>
      <c r="D17" s="43">
        <v>1000000</v>
      </c>
      <c r="E17" s="15" t="s">
        <v>24</v>
      </c>
    </row>
    <row r="18" spans="2:5" s="8" customFormat="1">
      <c r="B18" s="16"/>
      <c r="C18" s="17"/>
      <c r="D18" s="44"/>
      <c r="E18" s="15" t="s">
        <v>25</v>
      </c>
    </row>
    <row r="19" spans="2:5" s="8" customFormat="1" ht="31.5">
      <c r="B19" s="16"/>
      <c r="C19" s="17"/>
      <c r="D19" s="47">
        <v>1740000</v>
      </c>
      <c r="E19" s="15" t="s">
        <v>27</v>
      </c>
    </row>
    <row r="20" spans="2:5" s="8" customFormat="1">
      <c r="B20" s="16"/>
      <c r="C20" s="17"/>
      <c r="D20" s="48"/>
      <c r="E20" s="15" t="s">
        <v>26</v>
      </c>
    </row>
    <row r="21" spans="2:5" s="8" customFormat="1" ht="36.75" customHeight="1">
      <c r="B21" s="16"/>
      <c r="C21" s="17"/>
      <c r="D21" s="47">
        <v>2000000</v>
      </c>
      <c r="E21" s="15" t="s">
        <v>14</v>
      </c>
    </row>
    <row r="22" spans="2:5" s="8" customFormat="1">
      <c r="B22" s="16"/>
      <c r="C22" s="17"/>
      <c r="D22" s="48"/>
      <c r="E22" s="15" t="s">
        <v>55</v>
      </c>
    </row>
    <row r="23" spans="2:5" ht="46.5" customHeight="1">
      <c r="B23" s="9">
        <v>961</v>
      </c>
      <c r="C23" s="10" t="s">
        <v>4</v>
      </c>
      <c r="D23" s="11">
        <f>+D24+D26+D28+D30+D33+D35+D37+D41+D43+D39</f>
        <v>104460000</v>
      </c>
      <c r="E23" s="12"/>
    </row>
    <row r="24" spans="2:5" ht="34.5" customHeight="1">
      <c r="B24" s="18"/>
      <c r="C24" s="19"/>
      <c r="D24" s="47">
        <v>2260000</v>
      </c>
      <c r="E24" s="33" t="s">
        <v>36</v>
      </c>
    </row>
    <row r="25" spans="2:5" ht="15" customHeight="1">
      <c r="B25" s="18"/>
      <c r="C25" s="19"/>
      <c r="D25" s="48"/>
      <c r="E25" s="39" t="s">
        <v>28</v>
      </c>
    </row>
    <row r="26" spans="2:5" ht="18.75" customHeight="1">
      <c r="B26" s="18"/>
      <c r="C26" s="19"/>
      <c r="D26" s="47">
        <v>5000000</v>
      </c>
      <c r="E26" s="39" t="s">
        <v>37</v>
      </c>
    </row>
    <row r="27" spans="2:5" ht="15" customHeight="1">
      <c r="B27" s="18"/>
      <c r="C27" s="19"/>
      <c r="D27" s="48"/>
      <c r="E27" s="39" t="s">
        <v>29</v>
      </c>
    </row>
    <row r="28" spans="2:5" ht="20.25" customHeight="1">
      <c r="B28" s="18"/>
      <c r="C28" s="19"/>
      <c r="D28" s="47">
        <v>33600000</v>
      </c>
      <c r="E28" s="39" t="s">
        <v>38</v>
      </c>
    </row>
    <row r="29" spans="2:5" ht="17.25" customHeight="1">
      <c r="B29" s="18"/>
      <c r="C29" s="19"/>
      <c r="D29" s="48"/>
      <c r="E29" s="39" t="s">
        <v>30</v>
      </c>
    </row>
    <row r="30" spans="2:5" ht="20.25" customHeight="1">
      <c r="B30" s="18"/>
      <c r="C30" s="19"/>
      <c r="D30" s="47">
        <v>7100000</v>
      </c>
      <c r="E30" s="39" t="s">
        <v>39</v>
      </c>
    </row>
    <row r="31" spans="2:5" ht="17.25" customHeight="1">
      <c r="B31" s="18"/>
      <c r="C31" s="19"/>
      <c r="D31" s="48"/>
      <c r="E31" s="39" t="s">
        <v>31</v>
      </c>
    </row>
    <row r="32" spans="2:5" ht="24" customHeight="1">
      <c r="B32" s="18"/>
      <c r="C32" s="19"/>
      <c r="D32" s="20" t="s">
        <v>5</v>
      </c>
      <c r="E32" s="40"/>
    </row>
    <row r="33" spans="2:5" ht="23.25" customHeight="1">
      <c r="B33" s="18"/>
      <c r="C33" s="19"/>
      <c r="D33" s="47">
        <v>10000000</v>
      </c>
      <c r="E33" s="33" t="s">
        <v>40</v>
      </c>
    </row>
    <row r="34" spans="2:5" ht="18.75" customHeight="1">
      <c r="B34" s="18"/>
      <c r="C34" s="19"/>
      <c r="D34" s="48"/>
      <c r="E34" s="41" t="s">
        <v>32</v>
      </c>
    </row>
    <row r="35" spans="2:5" ht="18" customHeight="1">
      <c r="B35" s="18"/>
      <c r="C35" s="19"/>
      <c r="D35" s="47">
        <v>1500000</v>
      </c>
      <c r="E35" s="41" t="s">
        <v>41</v>
      </c>
    </row>
    <row r="36" spans="2:5" ht="15" customHeight="1">
      <c r="B36" s="18"/>
      <c r="C36" s="19"/>
      <c r="D36" s="48"/>
      <c r="E36" s="41" t="s">
        <v>33</v>
      </c>
    </row>
    <row r="37" spans="2:5" ht="18.75" customHeight="1">
      <c r="B37" s="18"/>
      <c r="C37" s="19"/>
      <c r="D37" s="62">
        <f>20000000-9700000</f>
        <v>10300000</v>
      </c>
      <c r="E37" s="63" t="s">
        <v>42</v>
      </c>
    </row>
    <row r="38" spans="2:5" ht="15" customHeight="1">
      <c r="B38" s="18"/>
      <c r="C38" s="19"/>
      <c r="D38" s="64"/>
      <c r="E38" s="63" t="s">
        <v>32</v>
      </c>
    </row>
    <row r="39" spans="2:5" ht="28.5" customHeight="1">
      <c r="B39" s="18"/>
      <c r="C39" s="19"/>
      <c r="D39" s="62">
        <v>9700000</v>
      </c>
      <c r="E39" s="63" t="s">
        <v>54</v>
      </c>
    </row>
    <row r="40" spans="2:5" ht="20.25" customHeight="1">
      <c r="B40" s="18"/>
      <c r="C40" s="19"/>
      <c r="D40" s="64"/>
      <c r="E40" s="63" t="s">
        <v>53</v>
      </c>
    </row>
    <row r="41" spans="2:5" ht="21" customHeight="1">
      <c r="B41" s="18"/>
      <c r="C41" s="19"/>
      <c r="D41" s="47">
        <v>15000000</v>
      </c>
      <c r="E41" s="41" t="s">
        <v>43</v>
      </c>
    </row>
    <row r="42" spans="2:5" ht="15" customHeight="1">
      <c r="B42" s="18"/>
      <c r="C42" s="19"/>
      <c r="D42" s="48"/>
      <c r="E42" s="41" t="s">
        <v>34</v>
      </c>
    </row>
    <row r="43" spans="2:5" ht="22.5" customHeight="1">
      <c r="B43" s="18"/>
      <c r="C43" s="19"/>
      <c r="D43" s="47">
        <v>10000000</v>
      </c>
      <c r="E43" s="41" t="s">
        <v>44</v>
      </c>
    </row>
    <row r="44" spans="2:5" ht="18" customHeight="1">
      <c r="B44" s="18"/>
      <c r="C44" s="19"/>
      <c r="D44" s="48"/>
      <c r="E44" s="41" t="s">
        <v>35</v>
      </c>
    </row>
    <row r="45" spans="2:5" ht="50.25" customHeight="1">
      <c r="B45" s="9">
        <v>974</v>
      </c>
      <c r="C45" s="42" t="s">
        <v>6</v>
      </c>
      <c r="D45" s="11">
        <f>+D46+D48+D50+D52+D56+D54</f>
        <v>51500000</v>
      </c>
      <c r="E45" s="12"/>
    </row>
    <row r="46" spans="2:5" ht="33" customHeight="1">
      <c r="B46" s="18"/>
      <c r="C46" s="19"/>
      <c r="D46" s="43">
        <v>5000000</v>
      </c>
      <c r="E46" s="33" t="s">
        <v>45</v>
      </c>
    </row>
    <row r="47" spans="2:5" ht="18.75" customHeight="1">
      <c r="B47" s="18"/>
      <c r="C47" s="19"/>
      <c r="D47" s="44"/>
      <c r="E47" s="41" t="s">
        <v>13</v>
      </c>
    </row>
    <row r="48" spans="2:5" ht="20.25" customHeight="1">
      <c r="B48" s="18"/>
      <c r="C48" s="19"/>
      <c r="D48" s="47">
        <v>4000000</v>
      </c>
      <c r="E48" s="41" t="s">
        <v>51</v>
      </c>
    </row>
    <row r="49" spans="2:5" ht="21" customHeight="1">
      <c r="B49" s="18"/>
      <c r="C49" s="19"/>
      <c r="D49" s="48"/>
      <c r="E49" s="41" t="s">
        <v>49</v>
      </c>
    </row>
    <row r="50" spans="2:5" ht="21.75" customHeight="1">
      <c r="B50" s="18"/>
      <c r="C50" s="19"/>
      <c r="D50" s="47">
        <v>7500000</v>
      </c>
      <c r="E50" s="41" t="s">
        <v>51</v>
      </c>
    </row>
    <row r="51" spans="2:5" ht="18" customHeight="1">
      <c r="B51" s="18"/>
      <c r="C51" s="19"/>
      <c r="D51" s="48"/>
      <c r="E51" s="41" t="s">
        <v>52</v>
      </c>
    </row>
    <row r="52" spans="2:5" ht="20.25" customHeight="1">
      <c r="B52" s="18"/>
      <c r="C52" s="19"/>
      <c r="D52" s="47">
        <v>15000000</v>
      </c>
      <c r="E52" s="41" t="s">
        <v>48</v>
      </c>
    </row>
    <row r="53" spans="2:5" ht="21.75" customHeight="1">
      <c r="B53" s="18"/>
      <c r="C53" s="19"/>
      <c r="D53" s="48"/>
      <c r="E53" s="41" t="s">
        <v>49</v>
      </c>
    </row>
    <row r="54" spans="2:5" ht="18.75" customHeight="1">
      <c r="B54" s="18"/>
      <c r="C54" s="19"/>
      <c r="D54" s="47">
        <v>15000000</v>
      </c>
      <c r="E54" s="41" t="s">
        <v>50</v>
      </c>
    </row>
    <row r="55" spans="2:5" ht="21" customHeight="1">
      <c r="B55" s="18"/>
      <c r="C55" s="19"/>
      <c r="D55" s="48"/>
      <c r="E55" s="41" t="s">
        <v>49</v>
      </c>
    </row>
    <row r="56" spans="2:5" ht="20.25" customHeight="1">
      <c r="B56" s="18"/>
      <c r="C56" s="19"/>
      <c r="D56" s="47">
        <v>5000000</v>
      </c>
      <c r="E56" s="41" t="s">
        <v>47</v>
      </c>
    </row>
    <row r="57" spans="2:5" ht="18.75" customHeight="1">
      <c r="B57" s="18"/>
      <c r="C57" s="19"/>
      <c r="D57" s="48"/>
      <c r="E57" s="41" t="s">
        <v>46</v>
      </c>
    </row>
    <row r="58" spans="2:5" ht="25.5" customHeight="1">
      <c r="B58" s="45" t="s">
        <v>7</v>
      </c>
      <c r="C58" s="45"/>
      <c r="D58" s="21">
        <f>+D45+D23+D16+D5</f>
        <v>175700000</v>
      </c>
      <c r="E58" s="22"/>
    </row>
    <row r="59" spans="2:5" ht="81.75" customHeight="1">
      <c r="B59" s="46" t="s">
        <v>8</v>
      </c>
      <c r="C59" s="46"/>
      <c r="D59" s="21">
        <f>+D58</f>
        <v>175700000</v>
      </c>
      <c r="E59" s="23" t="s">
        <v>56</v>
      </c>
    </row>
    <row r="60" spans="2:5" s="28" customFormat="1">
      <c r="B60" s="24"/>
      <c r="C60" s="25"/>
      <c r="D60" s="26"/>
      <c r="E60" s="27"/>
    </row>
    <row r="61" spans="2:5" s="28" customFormat="1">
      <c r="B61" s="24"/>
      <c r="C61" s="25"/>
      <c r="D61" s="29"/>
      <c r="E61" s="27"/>
    </row>
    <row r="62" spans="2:5" s="28" customFormat="1">
      <c r="B62" s="24"/>
      <c r="C62" s="25"/>
      <c r="D62" s="29"/>
      <c r="E62" s="27"/>
    </row>
    <row r="63" spans="2:5" s="28" customFormat="1">
      <c r="B63" s="24"/>
      <c r="C63" s="25"/>
      <c r="D63" s="29"/>
      <c r="E63" s="27"/>
    </row>
    <row r="64" spans="2:5" s="28" customFormat="1">
      <c r="B64" s="24"/>
      <c r="C64" s="25"/>
      <c r="D64" s="37"/>
      <c r="E64" s="27"/>
    </row>
    <row r="65" spans="2:5" s="28" customFormat="1">
      <c r="B65" s="24"/>
      <c r="C65" s="25"/>
      <c r="D65" s="29"/>
      <c r="E65" s="27"/>
    </row>
    <row r="66" spans="2:5" s="28" customFormat="1">
      <c r="B66" s="24"/>
      <c r="C66" s="25"/>
      <c r="D66" s="29"/>
      <c r="E66" s="27"/>
    </row>
    <row r="67" spans="2:5" s="28" customFormat="1">
      <c r="B67" s="24"/>
      <c r="C67" s="25"/>
      <c r="D67" s="29"/>
      <c r="E67" s="27"/>
    </row>
    <row r="68" spans="2:5" s="28" customFormat="1">
      <c r="B68" s="24"/>
      <c r="C68" s="25"/>
      <c r="D68" s="29"/>
      <c r="E68" s="27"/>
    </row>
    <row r="69" spans="2:5" s="28" customFormat="1">
      <c r="B69" s="24"/>
      <c r="C69" s="25"/>
      <c r="D69" s="29"/>
      <c r="E69" s="27"/>
    </row>
    <row r="70" spans="2:5" s="28" customFormat="1">
      <c r="B70" s="24"/>
      <c r="C70" s="25"/>
      <c r="D70" s="29"/>
      <c r="E70" s="27"/>
    </row>
    <row r="71" spans="2:5" s="28" customFormat="1">
      <c r="B71" s="24"/>
      <c r="C71" s="25"/>
      <c r="D71" s="26"/>
      <c r="E71" s="27"/>
    </row>
    <row r="72" spans="2:5" s="28" customFormat="1">
      <c r="B72" s="24"/>
      <c r="C72" s="25"/>
      <c r="D72" s="26"/>
      <c r="E72" s="27"/>
    </row>
    <row r="73" spans="2:5" s="28" customFormat="1">
      <c r="B73" s="24"/>
      <c r="C73" s="25"/>
      <c r="D73" s="26"/>
      <c r="E73" s="27"/>
    </row>
    <row r="74" spans="2:5" s="28" customFormat="1">
      <c r="B74" s="24"/>
      <c r="C74" s="25"/>
      <c r="D74" s="26"/>
      <c r="E74" s="27"/>
    </row>
    <row r="75" spans="2:5" s="28" customFormat="1">
      <c r="B75" s="24"/>
      <c r="C75" s="25"/>
      <c r="D75" s="26"/>
      <c r="E75" s="27"/>
    </row>
    <row r="76" spans="2:5" s="28" customFormat="1">
      <c r="B76" s="24"/>
      <c r="C76" s="25"/>
      <c r="D76" s="26"/>
      <c r="E76" s="27"/>
    </row>
    <row r="77" spans="2:5" s="28" customFormat="1">
      <c r="B77" s="24"/>
      <c r="C77" s="25"/>
      <c r="D77" s="26"/>
      <c r="E77" s="27"/>
    </row>
    <row r="78" spans="2:5" s="28" customFormat="1">
      <c r="B78" s="24"/>
      <c r="C78" s="25"/>
      <c r="D78" s="26"/>
      <c r="E78" s="27"/>
    </row>
    <row r="79" spans="2:5" s="28" customFormat="1">
      <c r="B79" s="24"/>
      <c r="C79" s="25"/>
      <c r="D79" s="26"/>
      <c r="E79" s="27"/>
    </row>
    <row r="80" spans="2:5" s="28" customFormat="1">
      <c r="B80" s="24"/>
      <c r="C80" s="25"/>
      <c r="D80" s="26"/>
      <c r="E80" s="27"/>
    </row>
    <row r="81" spans="2:5" s="28" customFormat="1">
      <c r="B81" s="24"/>
      <c r="C81" s="25"/>
      <c r="D81" s="26"/>
      <c r="E81" s="27"/>
    </row>
    <row r="82" spans="2:5" s="28" customFormat="1">
      <c r="B82" s="24"/>
      <c r="C82" s="25"/>
      <c r="D82" s="26"/>
      <c r="E82" s="27"/>
    </row>
    <row r="83" spans="2:5" s="28" customFormat="1">
      <c r="B83" s="24"/>
      <c r="C83" s="25"/>
      <c r="D83" s="26"/>
      <c r="E83" s="27"/>
    </row>
    <row r="84" spans="2:5" s="28" customFormat="1">
      <c r="B84" s="24"/>
      <c r="C84" s="25"/>
      <c r="D84" s="26"/>
      <c r="E84" s="27"/>
    </row>
    <row r="85" spans="2:5" s="28" customFormat="1">
      <c r="B85" s="24"/>
      <c r="C85" s="25"/>
      <c r="D85" s="26"/>
      <c r="E85" s="27"/>
    </row>
    <row r="86" spans="2:5" s="28" customFormat="1">
      <c r="B86" s="24"/>
      <c r="C86" s="25"/>
      <c r="D86" s="26"/>
      <c r="E86" s="27"/>
    </row>
    <row r="87" spans="2:5" s="28" customFormat="1">
      <c r="B87" s="24"/>
      <c r="C87" s="25"/>
      <c r="D87" s="26"/>
      <c r="E87" s="27"/>
    </row>
    <row r="88" spans="2:5" s="28" customFormat="1">
      <c r="B88" s="24"/>
      <c r="C88" s="25"/>
      <c r="D88" s="26"/>
      <c r="E88" s="27"/>
    </row>
    <row r="89" spans="2:5" s="28" customFormat="1">
      <c r="B89" s="24"/>
      <c r="C89" s="25"/>
      <c r="D89" s="26"/>
      <c r="E89" s="27"/>
    </row>
    <row r="90" spans="2:5" s="28" customFormat="1">
      <c r="B90" s="24"/>
      <c r="C90" s="25"/>
      <c r="D90" s="26"/>
      <c r="E90" s="27"/>
    </row>
    <row r="91" spans="2:5" s="28" customFormat="1">
      <c r="B91" s="24"/>
      <c r="C91" s="25"/>
      <c r="D91" s="26"/>
      <c r="E91" s="27"/>
    </row>
    <row r="92" spans="2:5" s="28" customFormat="1">
      <c r="B92" s="24"/>
      <c r="C92" s="25"/>
      <c r="D92" s="26"/>
      <c r="E92" s="27"/>
    </row>
    <row r="93" spans="2:5" s="28" customFormat="1">
      <c r="B93" s="24"/>
      <c r="C93" s="25"/>
      <c r="D93" s="26"/>
      <c r="E93" s="27"/>
    </row>
    <row r="94" spans="2:5" s="28" customFormat="1">
      <c r="B94" s="24"/>
      <c r="C94" s="25"/>
      <c r="D94" s="26"/>
      <c r="E94" s="27"/>
    </row>
    <row r="95" spans="2:5" s="28" customFormat="1">
      <c r="B95" s="24"/>
      <c r="C95" s="25"/>
      <c r="D95" s="26"/>
      <c r="E95" s="27"/>
    </row>
    <row r="96" spans="2:5" s="28" customFormat="1">
      <c r="B96" s="24"/>
      <c r="C96" s="25"/>
      <c r="D96" s="26"/>
      <c r="E96" s="27"/>
    </row>
    <row r="97" spans="2:5" s="28" customFormat="1">
      <c r="B97" s="24"/>
      <c r="C97" s="25"/>
      <c r="D97" s="26"/>
      <c r="E97" s="27"/>
    </row>
    <row r="98" spans="2:5" s="28" customFormat="1">
      <c r="B98" s="24"/>
      <c r="C98" s="25"/>
      <c r="D98" s="26"/>
      <c r="E98" s="27"/>
    </row>
    <row r="99" spans="2:5" s="28" customFormat="1">
      <c r="B99" s="24"/>
      <c r="C99" s="25"/>
      <c r="D99" s="26"/>
      <c r="E99" s="27"/>
    </row>
    <row r="100" spans="2:5" s="28" customFormat="1">
      <c r="B100" s="24"/>
      <c r="C100" s="25"/>
      <c r="D100" s="26"/>
      <c r="E100" s="27"/>
    </row>
    <row r="101" spans="2:5" s="28" customFormat="1">
      <c r="B101" s="24"/>
      <c r="C101" s="25"/>
      <c r="D101" s="26"/>
      <c r="E101" s="27"/>
    </row>
    <row r="102" spans="2:5" s="28" customFormat="1">
      <c r="B102" s="24"/>
      <c r="C102" s="25"/>
      <c r="D102" s="26"/>
      <c r="E102" s="27"/>
    </row>
    <row r="103" spans="2:5" s="28" customFormat="1">
      <c r="B103" s="24"/>
      <c r="C103" s="25"/>
      <c r="D103" s="26"/>
      <c r="E103" s="27"/>
    </row>
    <row r="104" spans="2:5" s="28" customFormat="1">
      <c r="B104" s="24"/>
      <c r="C104" s="25"/>
      <c r="D104" s="26"/>
      <c r="E104" s="27"/>
    </row>
    <row r="105" spans="2:5" s="28" customFormat="1">
      <c r="B105" s="24"/>
      <c r="C105" s="25"/>
      <c r="D105" s="26"/>
      <c r="E105" s="27"/>
    </row>
    <row r="106" spans="2:5" s="28" customFormat="1">
      <c r="B106" s="24"/>
      <c r="C106" s="25"/>
      <c r="D106" s="26"/>
      <c r="E106" s="27"/>
    </row>
    <row r="107" spans="2:5" s="28" customFormat="1">
      <c r="B107" s="24"/>
      <c r="C107" s="25"/>
      <c r="D107" s="26"/>
      <c r="E107" s="27"/>
    </row>
    <row r="108" spans="2:5" s="28" customFormat="1">
      <c r="B108" s="24"/>
      <c r="C108" s="25"/>
      <c r="D108" s="26"/>
      <c r="E108" s="27"/>
    </row>
    <row r="109" spans="2:5" s="28" customFormat="1">
      <c r="B109" s="24"/>
      <c r="C109" s="25"/>
      <c r="D109" s="26"/>
      <c r="E109" s="27"/>
    </row>
    <row r="110" spans="2:5" s="28" customFormat="1">
      <c r="B110" s="24"/>
      <c r="C110" s="25"/>
      <c r="D110" s="26"/>
      <c r="E110" s="27"/>
    </row>
    <row r="111" spans="2:5" s="28" customFormat="1">
      <c r="B111" s="24"/>
      <c r="C111" s="25"/>
      <c r="D111" s="26"/>
      <c r="E111" s="27"/>
    </row>
    <row r="112" spans="2:5" s="28" customFormat="1">
      <c r="B112" s="24"/>
      <c r="C112" s="25"/>
      <c r="D112" s="26"/>
      <c r="E112" s="27"/>
    </row>
    <row r="113" spans="2:5" s="28" customFormat="1">
      <c r="B113" s="24"/>
      <c r="C113" s="25"/>
      <c r="D113" s="26"/>
      <c r="E113" s="27"/>
    </row>
    <row r="114" spans="2:5" s="28" customFormat="1">
      <c r="B114" s="24"/>
      <c r="C114" s="25"/>
      <c r="D114" s="26"/>
      <c r="E114" s="27"/>
    </row>
    <row r="115" spans="2:5" s="28" customFormat="1">
      <c r="B115" s="24"/>
      <c r="C115" s="25"/>
      <c r="D115" s="26"/>
      <c r="E115" s="27"/>
    </row>
    <row r="116" spans="2:5" s="28" customFormat="1">
      <c r="B116" s="24"/>
      <c r="C116" s="25"/>
      <c r="D116" s="26"/>
      <c r="E116" s="27"/>
    </row>
    <row r="117" spans="2:5" s="28" customFormat="1">
      <c r="B117" s="24"/>
      <c r="C117" s="25"/>
      <c r="D117" s="26"/>
      <c r="E117" s="27"/>
    </row>
    <row r="118" spans="2:5" s="28" customFormat="1">
      <c r="B118" s="24"/>
      <c r="C118" s="25"/>
      <c r="D118" s="26"/>
      <c r="E118" s="27"/>
    </row>
    <row r="119" spans="2:5" s="28" customFormat="1">
      <c r="B119" s="24"/>
      <c r="C119" s="25"/>
      <c r="D119" s="26"/>
      <c r="E119" s="27"/>
    </row>
    <row r="120" spans="2:5" s="28" customFormat="1">
      <c r="B120" s="24"/>
      <c r="C120" s="25"/>
      <c r="D120" s="26"/>
      <c r="E120" s="27"/>
    </row>
    <row r="121" spans="2:5" s="28" customFormat="1">
      <c r="B121" s="24"/>
      <c r="C121" s="25"/>
      <c r="D121" s="26"/>
      <c r="E121" s="27"/>
    </row>
    <row r="122" spans="2:5" s="28" customFormat="1">
      <c r="B122" s="24"/>
      <c r="C122" s="25"/>
      <c r="D122" s="26"/>
      <c r="E122" s="27"/>
    </row>
    <row r="123" spans="2:5" s="28" customFormat="1">
      <c r="B123" s="24"/>
      <c r="C123" s="25"/>
      <c r="D123" s="26"/>
      <c r="E123" s="27"/>
    </row>
    <row r="124" spans="2:5" s="28" customFormat="1">
      <c r="B124" s="24"/>
      <c r="C124" s="25"/>
      <c r="D124" s="26"/>
      <c r="E124" s="27"/>
    </row>
    <row r="125" spans="2:5" s="28" customFormat="1">
      <c r="B125" s="24"/>
      <c r="C125" s="25"/>
      <c r="D125" s="26"/>
      <c r="E125" s="27"/>
    </row>
    <row r="126" spans="2:5" s="28" customFormat="1">
      <c r="B126" s="24"/>
      <c r="C126" s="25"/>
      <c r="D126" s="26"/>
      <c r="E126" s="27"/>
    </row>
    <row r="127" spans="2:5" s="28" customFormat="1">
      <c r="B127" s="24"/>
      <c r="C127" s="25"/>
      <c r="D127" s="26"/>
      <c r="E127" s="27"/>
    </row>
    <row r="128" spans="2:5" s="28" customFormat="1">
      <c r="B128" s="24"/>
      <c r="C128" s="25"/>
      <c r="D128" s="26"/>
      <c r="E128" s="27"/>
    </row>
    <row r="129" spans="2:5" s="28" customFormat="1">
      <c r="B129" s="24"/>
      <c r="C129" s="25"/>
      <c r="D129" s="26"/>
      <c r="E129" s="27"/>
    </row>
    <row r="130" spans="2:5" s="28" customFormat="1">
      <c r="B130" s="24"/>
      <c r="C130" s="25"/>
      <c r="D130" s="26"/>
      <c r="E130" s="27"/>
    </row>
    <row r="131" spans="2:5" s="28" customFormat="1">
      <c r="B131" s="24"/>
      <c r="C131" s="25"/>
      <c r="D131" s="26"/>
      <c r="E131" s="27"/>
    </row>
    <row r="132" spans="2:5" s="28" customFormat="1">
      <c r="B132" s="24"/>
      <c r="C132" s="25"/>
      <c r="D132" s="26"/>
      <c r="E132" s="27"/>
    </row>
    <row r="133" spans="2:5" s="28" customFormat="1">
      <c r="B133" s="24"/>
      <c r="C133" s="25"/>
      <c r="D133" s="26"/>
      <c r="E133" s="27"/>
    </row>
    <row r="134" spans="2:5" s="28" customFormat="1">
      <c r="B134" s="24"/>
      <c r="C134" s="25"/>
      <c r="D134" s="26"/>
      <c r="E134" s="27"/>
    </row>
    <row r="135" spans="2:5" s="28" customFormat="1">
      <c r="B135" s="24"/>
      <c r="C135" s="25"/>
      <c r="D135" s="26"/>
      <c r="E135" s="27"/>
    </row>
    <row r="136" spans="2:5" s="28" customFormat="1">
      <c r="B136" s="24"/>
      <c r="C136" s="25"/>
      <c r="D136" s="26"/>
      <c r="E136" s="27"/>
    </row>
    <row r="137" spans="2:5" s="28" customFormat="1">
      <c r="B137" s="24"/>
      <c r="C137" s="25"/>
      <c r="D137" s="26"/>
      <c r="E137" s="27"/>
    </row>
    <row r="138" spans="2:5" s="28" customFormat="1">
      <c r="B138" s="24"/>
      <c r="C138" s="25"/>
      <c r="D138" s="26"/>
      <c r="E138" s="27"/>
    </row>
    <row r="139" spans="2:5" s="28" customFormat="1">
      <c r="B139" s="24"/>
      <c r="C139" s="25"/>
      <c r="D139" s="26"/>
      <c r="E139" s="27"/>
    </row>
    <row r="140" spans="2:5" s="28" customFormat="1">
      <c r="B140" s="24"/>
      <c r="C140" s="25"/>
      <c r="D140" s="26"/>
      <c r="E140" s="27"/>
    </row>
    <row r="141" spans="2:5" s="28" customFormat="1">
      <c r="B141" s="24"/>
      <c r="C141" s="25"/>
      <c r="D141" s="26"/>
      <c r="E141" s="27"/>
    </row>
    <row r="142" spans="2:5" s="28" customFormat="1">
      <c r="B142" s="24"/>
      <c r="C142" s="25"/>
      <c r="D142" s="26"/>
      <c r="E142" s="27"/>
    </row>
    <row r="143" spans="2:5" s="28" customFormat="1">
      <c r="B143" s="24"/>
      <c r="C143" s="25"/>
      <c r="D143" s="26"/>
      <c r="E143" s="27"/>
    </row>
    <row r="144" spans="2:5" s="28" customFormat="1">
      <c r="B144" s="24"/>
      <c r="C144" s="25"/>
      <c r="D144" s="26"/>
      <c r="E144" s="27"/>
    </row>
    <row r="145" spans="2:5" s="28" customFormat="1">
      <c r="B145" s="24"/>
      <c r="C145" s="25"/>
      <c r="D145" s="26"/>
      <c r="E145" s="27"/>
    </row>
    <row r="146" spans="2:5" s="28" customFormat="1">
      <c r="B146" s="24"/>
      <c r="C146" s="25"/>
      <c r="D146" s="26"/>
      <c r="E146" s="27"/>
    </row>
    <row r="147" spans="2:5" s="28" customFormat="1">
      <c r="B147" s="24"/>
      <c r="C147" s="25"/>
      <c r="D147" s="26"/>
      <c r="E147" s="27"/>
    </row>
    <row r="148" spans="2:5" s="28" customFormat="1">
      <c r="B148" s="24"/>
      <c r="C148" s="25"/>
      <c r="D148" s="26"/>
      <c r="E148" s="27"/>
    </row>
    <row r="149" spans="2:5" s="28" customFormat="1">
      <c r="B149" s="24"/>
      <c r="C149" s="25"/>
      <c r="D149" s="26"/>
      <c r="E149" s="27"/>
    </row>
    <row r="150" spans="2:5" s="28" customFormat="1">
      <c r="B150" s="24"/>
      <c r="C150" s="25"/>
      <c r="D150" s="26"/>
      <c r="E150" s="27"/>
    </row>
    <row r="151" spans="2:5" s="28" customFormat="1">
      <c r="B151" s="24"/>
      <c r="C151" s="25"/>
      <c r="D151" s="26"/>
      <c r="E151" s="27"/>
    </row>
    <row r="152" spans="2:5" s="28" customFormat="1">
      <c r="B152" s="24"/>
      <c r="C152" s="25"/>
      <c r="D152" s="26"/>
      <c r="E152" s="27"/>
    </row>
    <row r="153" spans="2:5" s="28" customFormat="1">
      <c r="B153" s="24"/>
      <c r="C153" s="25"/>
      <c r="D153" s="26"/>
      <c r="E153" s="27"/>
    </row>
    <row r="154" spans="2:5" s="28" customFormat="1">
      <c r="B154" s="24"/>
      <c r="C154" s="25"/>
      <c r="D154" s="26"/>
      <c r="E154" s="27"/>
    </row>
    <row r="155" spans="2:5" s="28" customFormat="1">
      <c r="B155" s="24"/>
      <c r="C155" s="25"/>
      <c r="D155" s="26"/>
      <c r="E155" s="27"/>
    </row>
    <row r="156" spans="2:5" s="28" customFormat="1">
      <c r="B156" s="24"/>
      <c r="C156" s="25"/>
      <c r="D156" s="26"/>
      <c r="E156" s="27"/>
    </row>
    <row r="157" spans="2:5" s="28" customFormat="1">
      <c r="B157" s="24"/>
      <c r="C157" s="25"/>
      <c r="D157" s="26"/>
      <c r="E157" s="27"/>
    </row>
    <row r="158" spans="2:5" s="28" customFormat="1">
      <c r="B158" s="24"/>
      <c r="C158" s="25"/>
      <c r="D158" s="26"/>
      <c r="E158" s="27"/>
    </row>
    <row r="159" spans="2:5" s="28" customFormat="1">
      <c r="B159" s="24"/>
      <c r="C159" s="25"/>
      <c r="D159" s="26"/>
      <c r="E159" s="27"/>
    </row>
    <row r="160" spans="2:5" s="28" customFormat="1">
      <c r="B160" s="24"/>
      <c r="C160" s="25"/>
      <c r="D160" s="26"/>
      <c r="E160" s="27"/>
    </row>
    <row r="161" spans="2:5" s="28" customFormat="1">
      <c r="B161" s="24"/>
      <c r="C161" s="25"/>
      <c r="D161" s="26"/>
      <c r="E161" s="27"/>
    </row>
    <row r="162" spans="2:5" s="28" customFormat="1">
      <c r="B162" s="24"/>
      <c r="C162" s="25"/>
      <c r="D162" s="26"/>
      <c r="E162" s="27"/>
    </row>
    <row r="163" spans="2:5" s="28" customFormat="1">
      <c r="B163" s="24"/>
      <c r="C163" s="25"/>
      <c r="D163" s="26"/>
      <c r="E163" s="27"/>
    </row>
    <row r="164" spans="2:5" s="28" customFormat="1">
      <c r="B164" s="24"/>
      <c r="C164" s="25"/>
      <c r="D164" s="26"/>
      <c r="E164" s="27"/>
    </row>
    <row r="165" spans="2:5" s="28" customFormat="1">
      <c r="B165" s="24"/>
      <c r="C165" s="25"/>
      <c r="D165" s="26"/>
      <c r="E165" s="27"/>
    </row>
    <row r="166" spans="2:5" s="28" customFormat="1">
      <c r="B166" s="24"/>
      <c r="C166" s="25"/>
      <c r="D166" s="26"/>
      <c r="E166" s="27"/>
    </row>
    <row r="167" spans="2:5" s="28" customFormat="1">
      <c r="B167" s="24"/>
      <c r="C167" s="25"/>
      <c r="D167" s="26"/>
      <c r="E167" s="27"/>
    </row>
    <row r="168" spans="2:5" s="28" customFormat="1">
      <c r="B168" s="24"/>
      <c r="C168" s="25"/>
      <c r="D168" s="26"/>
      <c r="E168" s="27"/>
    </row>
    <row r="169" spans="2:5" s="28" customFormat="1">
      <c r="B169" s="24"/>
      <c r="C169" s="25"/>
      <c r="D169" s="26"/>
      <c r="E169" s="27"/>
    </row>
    <row r="170" spans="2:5" s="28" customFormat="1">
      <c r="B170" s="24"/>
      <c r="C170" s="25"/>
      <c r="D170" s="26"/>
      <c r="E170" s="27"/>
    </row>
    <row r="171" spans="2:5" s="28" customFormat="1">
      <c r="B171" s="24"/>
      <c r="C171" s="25"/>
      <c r="D171" s="26"/>
      <c r="E171" s="27"/>
    </row>
    <row r="172" spans="2:5" s="28" customFormat="1">
      <c r="B172" s="24"/>
      <c r="C172" s="25"/>
      <c r="D172" s="26"/>
      <c r="E172" s="27"/>
    </row>
    <row r="173" spans="2:5" s="28" customFormat="1">
      <c r="B173" s="24"/>
      <c r="C173" s="25"/>
      <c r="D173" s="26"/>
      <c r="E173" s="27"/>
    </row>
    <row r="174" spans="2:5" s="28" customFormat="1">
      <c r="B174" s="24"/>
      <c r="C174" s="25"/>
      <c r="D174" s="26"/>
      <c r="E174" s="27"/>
    </row>
    <row r="175" spans="2:5" s="28" customFormat="1">
      <c r="B175" s="24"/>
      <c r="C175" s="25"/>
      <c r="D175" s="26"/>
      <c r="E175" s="27"/>
    </row>
    <row r="176" spans="2:5" s="28" customFormat="1">
      <c r="B176" s="24"/>
      <c r="C176" s="25"/>
      <c r="D176" s="26"/>
      <c r="E176" s="27"/>
    </row>
    <row r="177" spans="2:5" s="28" customFormat="1">
      <c r="B177" s="24"/>
      <c r="C177" s="25"/>
      <c r="D177" s="26"/>
      <c r="E177" s="27"/>
    </row>
    <row r="178" spans="2:5" s="28" customFormat="1">
      <c r="B178" s="24"/>
      <c r="C178" s="25"/>
      <c r="D178" s="26"/>
      <c r="E178" s="27"/>
    </row>
    <row r="179" spans="2:5" s="28" customFormat="1">
      <c r="B179" s="24"/>
      <c r="C179" s="25"/>
      <c r="D179" s="26"/>
      <c r="E179" s="27"/>
    </row>
    <row r="180" spans="2:5" s="28" customFormat="1">
      <c r="B180" s="24"/>
      <c r="C180" s="25"/>
      <c r="D180" s="26"/>
      <c r="E180" s="27"/>
    </row>
    <row r="181" spans="2:5" s="28" customFormat="1">
      <c r="B181" s="24"/>
      <c r="C181" s="25"/>
      <c r="D181" s="26"/>
      <c r="E181" s="27"/>
    </row>
    <row r="182" spans="2:5" s="28" customFormat="1">
      <c r="B182" s="24"/>
      <c r="C182" s="25"/>
      <c r="D182" s="26"/>
      <c r="E182" s="27"/>
    </row>
    <row r="183" spans="2:5" s="28" customFormat="1">
      <c r="B183" s="24"/>
      <c r="C183" s="25"/>
      <c r="D183" s="26"/>
      <c r="E183" s="27"/>
    </row>
    <row r="184" spans="2:5" s="28" customFormat="1">
      <c r="B184" s="24"/>
      <c r="C184" s="25"/>
      <c r="D184" s="26"/>
      <c r="E184" s="27"/>
    </row>
    <row r="185" spans="2:5" s="28" customFormat="1">
      <c r="B185" s="24"/>
      <c r="C185" s="25"/>
      <c r="D185" s="26"/>
      <c r="E185" s="27"/>
    </row>
    <row r="186" spans="2:5" s="28" customFormat="1">
      <c r="B186" s="24"/>
      <c r="C186" s="25"/>
      <c r="D186" s="26"/>
      <c r="E186" s="27"/>
    </row>
    <row r="187" spans="2:5" s="28" customFormat="1">
      <c r="B187" s="24"/>
      <c r="C187" s="25"/>
      <c r="D187" s="26"/>
      <c r="E187" s="27"/>
    </row>
    <row r="188" spans="2:5" s="28" customFormat="1">
      <c r="B188" s="24"/>
      <c r="C188" s="25"/>
      <c r="D188" s="26"/>
      <c r="E188" s="27"/>
    </row>
    <row r="189" spans="2:5" s="28" customFormat="1">
      <c r="B189" s="24"/>
      <c r="C189" s="25"/>
      <c r="D189" s="26"/>
      <c r="E189" s="27"/>
    </row>
    <row r="190" spans="2:5" s="28" customFormat="1">
      <c r="B190" s="24"/>
      <c r="C190" s="25"/>
      <c r="D190" s="26"/>
      <c r="E190" s="27"/>
    </row>
    <row r="191" spans="2:5" s="28" customFormat="1">
      <c r="B191" s="24"/>
      <c r="C191" s="25"/>
      <c r="D191" s="26"/>
      <c r="E191" s="27"/>
    </row>
    <row r="192" spans="2:5" s="28" customFormat="1">
      <c r="B192" s="24"/>
      <c r="C192" s="25"/>
      <c r="D192" s="26"/>
      <c r="E192" s="27"/>
    </row>
    <row r="193" spans="2:5" s="28" customFormat="1">
      <c r="B193" s="24"/>
      <c r="C193" s="25"/>
      <c r="D193" s="26"/>
      <c r="E193" s="27"/>
    </row>
    <row r="194" spans="2:5" s="28" customFormat="1">
      <c r="B194" s="24"/>
      <c r="C194" s="25"/>
      <c r="D194" s="26"/>
      <c r="E194" s="27"/>
    </row>
    <row r="195" spans="2:5" s="28" customFormat="1">
      <c r="B195" s="24"/>
      <c r="C195" s="25"/>
      <c r="D195" s="26"/>
      <c r="E195" s="27"/>
    </row>
    <row r="196" spans="2:5" s="28" customFormat="1">
      <c r="B196" s="24"/>
      <c r="C196" s="25"/>
      <c r="D196" s="26"/>
      <c r="E196" s="27"/>
    </row>
    <row r="197" spans="2:5" s="28" customFormat="1">
      <c r="B197" s="24"/>
      <c r="C197" s="25"/>
      <c r="D197" s="26"/>
      <c r="E197" s="27"/>
    </row>
    <row r="198" spans="2:5" s="28" customFormat="1">
      <c r="B198" s="24"/>
      <c r="C198" s="25"/>
      <c r="D198" s="26"/>
      <c r="E198" s="27"/>
    </row>
    <row r="199" spans="2:5" s="28" customFormat="1">
      <c r="B199" s="24"/>
      <c r="C199" s="25"/>
      <c r="D199" s="26"/>
      <c r="E199" s="27"/>
    </row>
    <row r="200" spans="2:5" s="28" customFormat="1">
      <c r="B200" s="24"/>
      <c r="C200" s="25"/>
      <c r="D200" s="26"/>
      <c r="E200" s="27"/>
    </row>
    <row r="201" spans="2:5" s="28" customFormat="1">
      <c r="B201" s="24"/>
      <c r="C201" s="25"/>
      <c r="D201" s="26"/>
      <c r="E201" s="27"/>
    </row>
    <row r="202" spans="2:5" s="28" customFormat="1">
      <c r="B202" s="24"/>
      <c r="C202" s="25"/>
      <c r="D202" s="26"/>
      <c r="E202" s="27"/>
    </row>
    <row r="203" spans="2:5" s="28" customFormat="1">
      <c r="B203" s="24"/>
      <c r="C203" s="25"/>
      <c r="D203" s="26"/>
      <c r="E203" s="27"/>
    </row>
    <row r="204" spans="2:5" s="28" customFormat="1">
      <c r="B204" s="24"/>
      <c r="C204" s="25"/>
      <c r="D204" s="26"/>
      <c r="E204" s="27"/>
    </row>
    <row r="205" spans="2:5" s="28" customFormat="1">
      <c r="B205" s="24"/>
      <c r="C205" s="25"/>
      <c r="D205" s="26"/>
      <c r="E205" s="27"/>
    </row>
    <row r="206" spans="2:5" s="28" customFormat="1">
      <c r="B206" s="24"/>
      <c r="C206" s="25"/>
      <c r="D206" s="26"/>
      <c r="E206" s="27"/>
    </row>
    <row r="207" spans="2:5" s="28" customFormat="1">
      <c r="B207" s="24"/>
      <c r="C207" s="25"/>
      <c r="D207" s="26"/>
      <c r="E207" s="27"/>
    </row>
    <row r="208" spans="2:5" s="28" customFormat="1">
      <c r="B208" s="24"/>
      <c r="C208" s="25"/>
      <c r="D208" s="26"/>
      <c r="E208" s="27"/>
    </row>
    <row r="209" spans="2:5" s="28" customFormat="1">
      <c r="B209" s="24"/>
      <c r="C209" s="25"/>
      <c r="D209" s="26"/>
      <c r="E209" s="27"/>
    </row>
    <row r="210" spans="2:5" s="28" customFormat="1">
      <c r="B210" s="24"/>
      <c r="C210" s="25"/>
      <c r="D210" s="26"/>
      <c r="E210" s="27"/>
    </row>
    <row r="211" spans="2:5" s="28" customFormat="1">
      <c r="B211" s="24"/>
      <c r="C211" s="25"/>
      <c r="D211" s="26"/>
      <c r="E211" s="27"/>
    </row>
    <row r="212" spans="2:5" s="28" customFormat="1">
      <c r="B212" s="24"/>
      <c r="C212" s="25"/>
      <c r="D212" s="26"/>
      <c r="E212" s="27"/>
    </row>
    <row r="213" spans="2:5" s="28" customFormat="1">
      <c r="B213" s="24"/>
      <c r="C213" s="25"/>
      <c r="D213" s="26"/>
      <c r="E213" s="27"/>
    </row>
    <row r="214" spans="2:5" s="28" customFormat="1">
      <c r="B214" s="24"/>
      <c r="C214" s="25"/>
      <c r="D214" s="26"/>
      <c r="E214" s="27"/>
    </row>
    <row r="215" spans="2:5" s="28" customFormat="1">
      <c r="B215" s="24"/>
      <c r="C215" s="25"/>
      <c r="D215" s="26"/>
      <c r="E215" s="27"/>
    </row>
    <row r="216" spans="2:5" s="28" customFormat="1">
      <c r="B216" s="24"/>
      <c r="C216" s="25"/>
      <c r="D216" s="26"/>
      <c r="E216" s="27"/>
    </row>
    <row r="217" spans="2:5" s="28" customFormat="1">
      <c r="B217" s="24"/>
      <c r="C217" s="25"/>
      <c r="D217" s="26"/>
      <c r="E217" s="27"/>
    </row>
    <row r="218" spans="2:5" s="28" customFormat="1">
      <c r="B218" s="24"/>
      <c r="C218" s="25"/>
      <c r="D218" s="26"/>
      <c r="E218" s="27"/>
    </row>
    <row r="219" spans="2:5" s="28" customFormat="1">
      <c r="B219" s="24"/>
      <c r="C219" s="25"/>
      <c r="D219" s="26"/>
      <c r="E219" s="27"/>
    </row>
    <row r="220" spans="2:5" s="28" customFormat="1">
      <c r="B220" s="24"/>
      <c r="C220" s="25"/>
      <c r="D220" s="26"/>
      <c r="E220" s="27"/>
    </row>
    <row r="221" spans="2:5" s="28" customFormat="1">
      <c r="B221" s="24"/>
      <c r="C221" s="25"/>
      <c r="D221" s="26"/>
      <c r="E221" s="27"/>
    </row>
    <row r="222" spans="2:5" s="28" customFormat="1">
      <c r="B222" s="24"/>
      <c r="C222" s="25"/>
      <c r="D222" s="26"/>
      <c r="E222" s="27"/>
    </row>
    <row r="223" spans="2:5" s="28" customFormat="1">
      <c r="B223" s="24"/>
      <c r="C223" s="25"/>
      <c r="D223" s="26"/>
      <c r="E223" s="27"/>
    </row>
    <row r="224" spans="2:5" s="28" customFormat="1">
      <c r="B224" s="24"/>
      <c r="C224" s="25"/>
      <c r="D224" s="26"/>
      <c r="E224" s="27"/>
    </row>
    <row r="225" spans="2:5" s="28" customFormat="1">
      <c r="B225" s="24"/>
      <c r="C225" s="25"/>
      <c r="D225" s="26"/>
      <c r="E225" s="27"/>
    </row>
    <row r="226" spans="2:5" s="28" customFormat="1">
      <c r="B226" s="24"/>
      <c r="C226" s="25"/>
      <c r="D226" s="26"/>
      <c r="E226" s="27"/>
    </row>
    <row r="227" spans="2:5" s="28" customFormat="1">
      <c r="B227" s="24"/>
      <c r="C227" s="25"/>
      <c r="D227" s="26"/>
      <c r="E227" s="27"/>
    </row>
    <row r="228" spans="2:5" s="28" customFormat="1">
      <c r="B228" s="24"/>
      <c r="C228" s="25"/>
      <c r="D228" s="26"/>
      <c r="E228" s="27"/>
    </row>
    <row r="229" spans="2:5" s="28" customFormat="1">
      <c r="B229" s="24"/>
      <c r="C229" s="25"/>
      <c r="D229" s="26"/>
      <c r="E229" s="27"/>
    </row>
    <row r="230" spans="2:5" s="28" customFormat="1">
      <c r="B230" s="24"/>
      <c r="C230" s="25"/>
      <c r="D230" s="26"/>
      <c r="E230" s="27"/>
    </row>
    <row r="231" spans="2:5" s="28" customFormat="1">
      <c r="B231" s="24"/>
      <c r="C231" s="25"/>
      <c r="D231" s="26"/>
      <c r="E231" s="27"/>
    </row>
    <row r="232" spans="2:5" s="28" customFormat="1">
      <c r="B232" s="24"/>
      <c r="C232" s="25"/>
      <c r="D232" s="26"/>
      <c r="E232" s="27"/>
    </row>
    <row r="233" spans="2:5" s="28" customFormat="1">
      <c r="B233" s="24"/>
      <c r="C233" s="25"/>
      <c r="D233" s="26"/>
      <c r="E233" s="27"/>
    </row>
    <row r="234" spans="2:5" s="28" customFormat="1">
      <c r="B234" s="24"/>
      <c r="C234" s="25"/>
      <c r="D234" s="26"/>
      <c r="E234" s="27"/>
    </row>
    <row r="235" spans="2:5" s="28" customFormat="1">
      <c r="B235" s="24"/>
      <c r="C235" s="25"/>
      <c r="D235" s="26"/>
      <c r="E235" s="27"/>
    </row>
    <row r="236" spans="2:5" s="28" customFormat="1">
      <c r="B236" s="24"/>
      <c r="C236" s="25"/>
      <c r="D236" s="26"/>
      <c r="E236" s="27"/>
    </row>
    <row r="237" spans="2:5" s="28" customFormat="1">
      <c r="B237" s="24"/>
      <c r="C237" s="25"/>
      <c r="D237" s="26"/>
      <c r="E237" s="27"/>
    </row>
    <row r="238" spans="2:5" s="28" customFormat="1">
      <c r="B238" s="24"/>
      <c r="C238" s="25"/>
      <c r="D238" s="26"/>
      <c r="E238" s="27"/>
    </row>
    <row r="239" spans="2:5" s="28" customFormat="1">
      <c r="B239" s="24"/>
      <c r="C239" s="25"/>
      <c r="D239" s="26"/>
      <c r="E239" s="27"/>
    </row>
    <row r="240" spans="2:5" s="28" customFormat="1">
      <c r="B240" s="24"/>
      <c r="C240" s="25"/>
      <c r="D240" s="26"/>
      <c r="E240" s="27"/>
    </row>
    <row r="241" spans="2:5" s="28" customFormat="1">
      <c r="B241" s="24"/>
      <c r="C241" s="25"/>
      <c r="D241" s="26"/>
      <c r="E241" s="27"/>
    </row>
    <row r="242" spans="2:5" s="28" customFormat="1">
      <c r="B242" s="24"/>
      <c r="C242" s="25"/>
      <c r="D242" s="26"/>
      <c r="E242" s="27"/>
    </row>
    <row r="243" spans="2:5" s="28" customFormat="1">
      <c r="B243" s="24"/>
      <c r="C243" s="25"/>
      <c r="D243" s="26"/>
      <c r="E243" s="27"/>
    </row>
    <row r="244" spans="2:5" s="28" customFormat="1">
      <c r="B244" s="24"/>
      <c r="C244" s="25"/>
      <c r="D244" s="26"/>
      <c r="E244" s="27"/>
    </row>
    <row r="245" spans="2:5" s="28" customFormat="1">
      <c r="B245" s="24"/>
      <c r="C245" s="25"/>
      <c r="D245" s="26"/>
      <c r="E245" s="27"/>
    </row>
    <row r="246" spans="2:5" s="28" customFormat="1">
      <c r="B246" s="24"/>
      <c r="C246" s="25"/>
      <c r="D246" s="26"/>
      <c r="E246" s="27"/>
    </row>
    <row r="247" spans="2:5" s="28" customFormat="1">
      <c r="B247" s="24"/>
      <c r="C247" s="25"/>
      <c r="D247" s="26"/>
      <c r="E247" s="27"/>
    </row>
    <row r="248" spans="2:5" s="28" customFormat="1">
      <c r="B248" s="24"/>
      <c r="C248" s="25"/>
      <c r="D248" s="26"/>
      <c r="E248" s="27"/>
    </row>
    <row r="249" spans="2:5" s="28" customFormat="1">
      <c r="B249" s="24"/>
      <c r="C249" s="25"/>
      <c r="D249" s="26"/>
      <c r="E249" s="27"/>
    </row>
    <row r="250" spans="2:5" s="28" customFormat="1">
      <c r="B250" s="24"/>
      <c r="C250" s="25"/>
      <c r="D250" s="26"/>
      <c r="E250" s="27"/>
    </row>
    <row r="251" spans="2:5" s="28" customFormat="1">
      <c r="B251" s="24"/>
      <c r="C251" s="25"/>
      <c r="D251" s="26"/>
      <c r="E251" s="27"/>
    </row>
    <row r="252" spans="2:5" s="28" customFormat="1">
      <c r="B252" s="24"/>
      <c r="C252" s="25"/>
      <c r="D252" s="26"/>
      <c r="E252" s="27"/>
    </row>
    <row r="253" spans="2:5" s="28" customFormat="1">
      <c r="B253" s="24"/>
      <c r="C253" s="25"/>
      <c r="D253" s="26"/>
      <c r="E253" s="27"/>
    </row>
    <row r="254" spans="2:5" s="28" customFormat="1">
      <c r="B254" s="24"/>
      <c r="C254" s="25"/>
      <c r="D254" s="26"/>
      <c r="E254" s="27"/>
    </row>
    <row r="255" spans="2:5" s="28" customFormat="1">
      <c r="B255" s="24"/>
      <c r="C255" s="25"/>
      <c r="D255" s="26"/>
      <c r="E255" s="27"/>
    </row>
    <row r="256" spans="2:5" s="28" customFormat="1">
      <c r="B256" s="24"/>
      <c r="C256" s="25"/>
      <c r="D256" s="26"/>
      <c r="E256" s="27"/>
    </row>
    <row r="257" spans="2:5" s="28" customFormat="1">
      <c r="B257" s="24"/>
      <c r="C257" s="25"/>
      <c r="D257" s="26"/>
      <c r="E257" s="27"/>
    </row>
    <row r="258" spans="2:5" s="28" customFormat="1">
      <c r="B258" s="24"/>
      <c r="C258" s="25"/>
      <c r="D258" s="26"/>
      <c r="E258" s="27"/>
    </row>
    <row r="259" spans="2:5" s="28" customFormat="1">
      <c r="B259" s="24"/>
      <c r="C259" s="25"/>
      <c r="D259" s="26"/>
      <c r="E259" s="27"/>
    </row>
    <row r="260" spans="2:5" s="28" customFormat="1">
      <c r="B260" s="24"/>
      <c r="C260" s="25"/>
      <c r="D260" s="26"/>
      <c r="E260" s="27"/>
    </row>
    <row r="261" spans="2:5" s="28" customFormat="1">
      <c r="B261" s="24"/>
      <c r="C261" s="25"/>
      <c r="D261" s="26"/>
      <c r="E261" s="27"/>
    </row>
    <row r="262" spans="2:5" s="28" customFormat="1">
      <c r="B262" s="24"/>
      <c r="C262" s="25"/>
      <c r="D262" s="26"/>
      <c r="E262" s="27"/>
    </row>
    <row r="263" spans="2:5" s="28" customFormat="1">
      <c r="B263" s="24"/>
      <c r="C263" s="25"/>
      <c r="D263" s="26"/>
      <c r="E263" s="27"/>
    </row>
    <row r="264" spans="2:5" s="28" customFormat="1">
      <c r="B264" s="24"/>
      <c r="C264" s="25"/>
      <c r="D264" s="26"/>
      <c r="E264" s="27"/>
    </row>
    <row r="265" spans="2:5" s="28" customFormat="1">
      <c r="B265" s="24"/>
      <c r="C265" s="25"/>
      <c r="D265" s="26"/>
      <c r="E265" s="27"/>
    </row>
    <row r="266" spans="2:5" s="28" customFormat="1">
      <c r="B266" s="24"/>
      <c r="C266" s="25"/>
      <c r="D266" s="26"/>
      <c r="E266" s="27"/>
    </row>
    <row r="267" spans="2:5" s="28" customFormat="1">
      <c r="B267" s="24"/>
      <c r="C267" s="25"/>
      <c r="D267" s="26"/>
      <c r="E267" s="27"/>
    </row>
    <row r="268" spans="2:5" s="28" customFormat="1">
      <c r="B268" s="24"/>
      <c r="C268" s="25"/>
      <c r="D268" s="26"/>
      <c r="E268" s="27"/>
    </row>
    <row r="269" spans="2:5" s="28" customFormat="1">
      <c r="B269" s="24"/>
      <c r="C269" s="25"/>
      <c r="D269" s="26"/>
      <c r="E269" s="27"/>
    </row>
    <row r="270" spans="2:5" s="28" customFormat="1">
      <c r="B270" s="24"/>
      <c r="C270" s="25"/>
      <c r="D270" s="26"/>
      <c r="E270" s="27"/>
    </row>
    <row r="271" spans="2:5" s="28" customFormat="1">
      <c r="B271" s="24"/>
      <c r="C271" s="25"/>
      <c r="D271" s="26"/>
      <c r="E271" s="27"/>
    </row>
    <row r="272" spans="2:5" s="28" customFormat="1">
      <c r="B272" s="24"/>
      <c r="C272" s="25"/>
      <c r="D272" s="26"/>
      <c r="E272" s="27"/>
    </row>
    <row r="273" spans="2:5" s="28" customFormat="1">
      <c r="B273" s="24"/>
      <c r="C273" s="25"/>
      <c r="D273" s="26"/>
      <c r="E273" s="27"/>
    </row>
    <row r="274" spans="2:5" s="28" customFormat="1">
      <c r="B274" s="24"/>
      <c r="C274" s="25"/>
      <c r="D274" s="26"/>
      <c r="E274" s="27"/>
    </row>
    <row r="275" spans="2:5" s="28" customFormat="1">
      <c r="B275" s="24"/>
      <c r="C275" s="25"/>
      <c r="D275" s="26"/>
      <c r="E275" s="27"/>
    </row>
    <row r="276" spans="2:5" s="28" customFormat="1">
      <c r="B276" s="24"/>
      <c r="C276" s="25"/>
      <c r="D276" s="26"/>
      <c r="E276" s="27"/>
    </row>
    <row r="277" spans="2:5" s="28" customFormat="1">
      <c r="B277" s="24"/>
      <c r="C277" s="25"/>
      <c r="D277" s="26"/>
      <c r="E277" s="27"/>
    </row>
    <row r="278" spans="2:5" s="28" customFormat="1">
      <c r="B278" s="24"/>
      <c r="C278" s="25"/>
      <c r="D278" s="26"/>
      <c r="E278" s="27"/>
    </row>
    <row r="279" spans="2:5" s="28" customFormat="1">
      <c r="B279" s="24"/>
      <c r="C279" s="25"/>
      <c r="D279" s="26"/>
      <c r="E279" s="27"/>
    </row>
    <row r="280" spans="2:5" s="28" customFormat="1">
      <c r="B280" s="24"/>
      <c r="C280" s="25"/>
      <c r="D280" s="26"/>
      <c r="E280" s="27"/>
    </row>
    <row r="281" spans="2:5" s="28" customFormat="1">
      <c r="B281" s="24"/>
      <c r="C281" s="25"/>
      <c r="D281" s="26"/>
      <c r="E281" s="27"/>
    </row>
    <row r="282" spans="2:5" s="28" customFormat="1">
      <c r="B282" s="24"/>
      <c r="C282" s="25"/>
      <c r="D282" s="26"/>
      <c r="E282" s="27"/>
    </row>
    <row r="283" spans="2:5" s="28" customFormat="1">
      <c r="B283" s="24"/>
      <c r="C283" s="25"/>
      <c r="D283" s="26"/>
      <c r="E283" s="27"/>
    </row>
    <row r="284" spans="2:5" s="28" customFormat="1">
      <c r="B284" s="24"/>
      <c r="C284" s="25"/>
      <c r="D284" s="26"/>
      <c r="E284" s="27"/>
    </row>
    <row r="285" spans="2:5" s="28" customFormat="1">
      <c r="B285" s="24"/>
      <c r="C285" s="25"/>
      <c r="D285" s="26"/>
      <c r="E285" s="27"/>
    </row>
    <row r="286" spans="2:5" s="28" customFormat="1">
      <c r="B286" s="24"/>
      <c r="C286" s="25"/>
      <c r="D286" s="26"/>
      <c r="E286" s="27"/>
    </row>
    <row r="287" spans="2:5" s="28" customFormat="1">
      <c r="B287" s="24"/>
      <c r="C287" s="25"/>
      <c r="D287" s="26"/>
      <c r="E287" s="27"/>
    </row>
    <row r="288" spans="2:5" s="28" customFormat="1">
      <c r="B288" s="24"/>
      <c r="C288" s="25"/>
      <c r="D288" s="26"/>
      <c r="E288" s="27"/>
    </row>
    <row r="289" spans="2:5" s="28" customFormat="1">
      <c r="B289" s="24"/>
      <c r="C289" s="25"/>
      <c r="D289" s="26"/>
      <c r="E289" s="27"/>
    </row>
    <row r="290" spans="2:5" s="28" customFormat="1">
      <c r="B290" s="24"/>
      <c r="C290" s="25"/>
      <c r="D290" s="26"/>
      <c r="E290" s="27"/>
    </row>
    <row r="291" spans="2:5" s="28" customFormat="1">
      <c r="B291" s="24"/>
      <c r="C291" s="25"/>
      <c r="D291" s="26"/>
      <c r="E291" s="27"/>
    </row>
    <row r="292" spans="2:5" s="28" customFormat="1">
      <c r="B292" s="24"/>
      <c r="C292" s="25"/>
      <c r="D292" s="26"/>
      <c r="E292" s="27"/>
    </row>
    <row r="293" spans="2:5" s="28" customFormat="1">
      <c r="B293" s="24"/>
      <c r="C293" s="25"/>
      <c r="D293" s="26"/>
      <c r="E293" s="27"/>
    </row>
    <row r="294" spans="2:5" s="28" customFormat="1">
      <c r="B294" s="24"/>
      <c r="C294" s="25"/>
      <c r="D294" s="26"/>
      <c r="E294" s="27"/>
    </row>
    <row r="295" spans="2:5" s="28" customFormat="1">
      <c r="B295" s="24"/>
      <c r="C295" s="25"/>
      <c r="D295" s="26"/>
      <c r="E295" s="27"/>
    </row>
    <row r="296" spans="2:5" s="28" customFormat="1">
      <c r="B296" s="24"/>
      <c r="C296" s="25"/>
      <c r="D296" s="26"/>
      <c r="E296" s="27"/>
    </row>
    <row r="297" spans="2:5" s="28" customFormat="1">
      <c r="B297" s="24"/>
      <c r="C297" s="25"/>
      <c r="D297" s="26"/>
      <c r="E297" s="27"/>
    </row>
    <row r="298" spans="2:5" s="28" customFormat="1">
      <c r="B298" s="24"/>
      <c r="C298" s="25"/>
      <c r="D298" s="26"/>
      <c r="E298" s="27"/>
    </row>
    <row r="299" spans="2:5" s="28" customFormat="1">
      <c r="B299" s="24"/>
      <c r="C299" s="25"/>
      <c r="D299" s="26"/>
      <c r="E299" s="27"/>
    </row>
    <row r="300" spans="2:5" s="28" customFormat="1">
      <c r="B300" s="24"/>
      <c r="C300" s="25"/>
      <c r="D300" s="26"/>
      <c r="E300" s="27"/>
    </row>
    <row r="301" spans="2:5" s="28" customFormat="1">
      <c r="B301" s="24"/>
      <c r="C301" s="25"/>
      <c r="D301" s="26"/>
      <c r="E301" s="27"/>
    </row>
    <row r="302" spans="2:5" s="28" customFormat="1">
      <c r="B302" s="24"/>
      <c r="C302" s="25"/>
      <c r="D302" s="26"/>
      <c r="E302" s="27"/>
    </row>
    <row r="303" spans="2:5" s="28" customFormat="1">
      <c r="B303" s="24"/>
      <c r="C303" s="25"/>
      <c r="D303" s="26"/>
      <c r="E303" s="27"/>
    </row>
    <row r="304" spans="2:5" s="28" customFormat="1">
      <c r="B304" s="24"/>
      <c r="C304" s="25"/>
      <c r="D304" s="26"/>
      <c r="E304" s="27"/>
    </row>
    <row r="305" spans="2:5" s="28" customFormat="1">
      <c r="B305" s="24"/>
      <c r="C305" s="25"/>
      <c r="D305" s="26"/>
      <c r="E305" s="27"/>
    </row>
    <row r="306" spans="2:5" s="28" customFormat="1">
      <c r="B306" s="24"/>
      <c r="C306" s="25"/>
      <c r="D306" s="26"/>
      <c r="E306" s="27"/>
    </row>
    <row r="307" spans="2:5" s="28" customFormat="1">
      <c r="B307" s="24"/>
      <c r="C307" s="25"/>
      <c r="D307" s="26"/>
      <c r="E307" s="27"/>
    </row>
    <row r="308" spans="2:5" s="28" customFormat="1">
      <c r="B308" s="24"/>
      <c r="C308" s="25"/>
      <c r="D308" s="26"/>
      <c r="E308" s="27"/>
    </row>
    <row r="309" spans="2:5" s="28" customFormat="1">
      <c r="B309" s="24"/>
      <c r="C309" s="25"/>
      <c r="D309" s="26"/>
      <c r="E309" s="27"/>
    </row>
    <row r="310" spans="2:5" s="28" customFormat="1">
      <c r="B310" s="24"/>
      <c r="C310" s="25"/>
      <c r="D310" s="26"/>
      <c r="E310" s="27"/>
    </row>
    <row r="311" spans="2:5" s="28" customFormat="1">
      <c r="B311" s="24"/>
      <c r="C311" s="25"/>
      <c r="D311" s="26"/>
      <c r="E311" s="27"/>
    </row>
    <row r="312" spans="2:5" s="28" customFormat="1">
      <c r="B312" s="24"/>
      <c r="C312" s="25"/>
      <c r="D312" s="26"/>
      <c r="E312" s="27"/>
    </row>
    <row r="313" spans="2:5" s="28" customFormat="1">
      <c r="B313" s="24"/>
      <c r="C313" s="25"/>
      <c r="D313" s="26"/>
      <c r="E313" s="27"/>
    </row>
    <row r="314" spans="2:5" s="28" customFormat="1">
      <c r="B314" s="24"/>
      <c r="C314" s="25"/>
      <c r="D314" s="26"/>
      <c r="E314" s="27"/>
    </row>
    <row r="315" spans="2:5" s="28" customFormat="1">
      <c r="B315" s="24"/>
      <c r="C315" s="25"/>
      <c r="D315" s="26"/>
      <c r="E315" s="27"/>
    </row>
    <row r="316" spans="2:5" s="28" customFormat="1">
      <c r="B316" s="24"/>
      <c r="C316" s="25"/>
      <c r="D316" s="26"/>
      <c r="E316" s="27"/>
    </row>
    <row r="317" spans="2:5" s="28" customFormat="1">
      <c r="B317" s="24"/>
      <c r="C317" s="25"/>
      <c r="D317" s="26"/>
      <c r="E317" s="27"/>
    </row>
    <row r="318" spans="2:5" s="28" customFormat="1">
      <c r="B318" s="24"/>
      <c r="C318" s="25"/>
      <c r="D318" s="26"/>
      <c r="E318" s="27"/>
    </row>
    <row r="319" spans="2:5" s="28" customFormat="1">
      <c r="B319" s="24"/>
      <c r="C319" s="25"/>
      <c r="D319" s="26"/>
      <c r="E319" s="27"/>
    </row>
    <row r="320" spans="2:5" s="28" customFormat="1">
      <c r="B320" s="24"/>
      <c r="C320" s="25"/>
      <c r="D320" s="26"/>
      <c r="E320" s="27"/>
    </row>
    <row r="321" spans="2:5" s="28" customFormat="1">
      <c r="B321" s="24"/>
      <c r="C321" s="25"/>
      <c r="D321" s="26"/>
      <c r="E321" s="27"/>
    </row>
    <row r="322" spans="2:5" s="28" customFormat="1">
      <c r="B322" s="24"/>
      <c r="C322" s="25"/>
      <c r="D322" s="26"/>
      <c r="E322" s="27"/>
    </row>
    <row r="323" spans="2:5" s="28" customFormat="1">
      <c r="B323" s="24"/>
      <c r="C323" s="25"/>
      <c r="D323" s="26"/>
      <c r="E323" s="27"/>
    </row>
    <row r="324" spans="2:5" s="28" customFormat="1">
      <c r="B324" s="24"/>
      <c r="C324" s="25"/>
      <c r="D324" s="26"/>
      <c r="E324" s="27"/>
    </row>
    <row r="325" spans="2:5" s="28" customFormat="1">
      <c r="B325" s="24"/>
      <c r="C325" s="25"/>
      <c r="D325" s="26"/>
      <c r="E325" s="27"/>
    </row>
    <row r="326" spans="2:5" s="28" customFormat="1">
      <c r="B326" s="24"/>
      <c r="C326" s="25"/>
      <c r="D326" s="26"/>
      <c r="E326" s="27"/>
    </row>
    <row r="327" spans="2:5" s="28" customFormat="1">
      <c r="B327" s="24"/>
      <c r="C327" s="25"/>
      <c r="D327" s="26"/>
      <c r="E327" s="27"/>
    </row>
    <row r="328" spans="2:5" s="28" customFormat="1">
      <c r="B328" s="24"/>
      <c r="C328" s="25"/>
      <c r="D328" s="26"/>
      <c r="E328" s="27"/>
    </row>
    <row r="329" spans="2:5" s="28" customFormat="1">
      <c r="B329" s="24"/>
      <c r="C329" s="25"/>
      <c r="D329" s="26"/>
      <c r="E329" s="27"/>
    </row>
    <row r="330" spans="2:5" s="28" customFormat="1">
      <c r="B330" s="24"/>
      <c r="C330" s="25"/>
      <c r="D330" s="26"/>
      <c r="E330" s="27"/>
    </row>
    <row r="331" spans="2:5" s="28" customFormat="1">
      <c r="B331" s="24"/>
      <c r="C331" s="25"/>
      <c r="D331" s="26"/>
      <c r="E331" s="27"/>
    </row>
    <row r="332" spans="2:5" s="28" customFormat="1">
      <c r="B332" s="24"/>
      <c r="C332" s="25"/>
      <c r="D332" s="26"/>
      <c r="E332" s="27"/>
    </row>
    <row r="333" spans="2:5" s="28" customFormat="1">
      <c r="B333" s="24"/>
      <c r="C333" s="25"/>
      <c r="D333" s="26"/>
      <c r="E333" s="27"/>
    </row>
    <row r="334" spans="2:5" s="28" customFormat="1">
      <c r="B334" s="24"/>
      <c r="C334" s="25"/>
      <c r="D334" s="26"/>
      <c r="E334" s="27"/>
    </row>
    <row r="335" spans="2:5" s="28" customFormat="1">
      <c r="B335" s="24"/>
      <c r="C335" s="25"/>
      <c r="D335" s="26"/>
      <c r="E335" s="27"/>
    </row>
    <row r="336" spans="2:5" s="28" customFormat="1">
      <c r="B336" s="24"/>
      <c r="C336" s="25"/>
      <c r="D336" s="26"/>
      <c r="E336" s="27"/>
    </row>
    <row r="337" spans="2:5" s="28" customFormat="1">
      <c r="B337" s="24"/>
      <c r="C337" s="25"/>
      <c r="D337" s="26"/>
      <c r="E337" s="27"/>
    </row>
    <row r="338" spans="2:5" s="28" customFormat="1">
      <c r="B338" s="24"/>
      <c r="C338" s="25"/>
      <c r="D338" s="26"/>
      <c r="E338" s="27"/>
    </row>
    <row r="339" spans="2:5" s="28" customFormat="1">
      <c r="B339" s="24"/>
      <c r="C339" s="25"/>
      <c r="D339" s="26"/>
      <c r="E339" s="27"/>
    </row>
    <row r="340" spans="2:5" s="28" customFormat="1">
      <c r="B340" s="24"/>
      <c r="C340" s="25"/>
      <c r="D340" s="26"/>
      <c r="E340" s="27"/>
    </row>
    <row r="341" spans="2:5" s="28" customFormat="1">
      <c r="B341" s="24"/>
      <c r="C341" s="25"/>
      <c r="D341" s="26"/>
      <c r="E341" s="27"/>
    </row>
    <row r="342" spans="2:5" s="28" customFormat="1">
      <c r="B342" s="24"/>
      <c r="C342" s="25"/>
      <c r="D342" s="26"/>
      <c r="E342" s="27"/>
    </row>
    <row r="343" spans="2:5" s="28" customFormat="1">
      <c r="B343" s="24"/>
      <c r="C343" s="25"/>
      <c r="D343" s="26"/>
      <c r="E343" s="27"/>
    </row>
    <row r="344" spans="2:5" s="28" customFormat="1">
      <c r="B344" s="24"/>
      <c r="C344" s="25"/>
      <c r="D344" s="26"/>
      <c r="E344" s="27"/>
    </row>
    <row r="345" spans="2:5" s="28" customFormat="1">
      <c r="B345" s="24"/>
      <c r="C345" s="25"/>
      <c r="D345" s="26"/>
      <c r="E345" s="27"/>
    </row>
    <row r="346" spans="2:5" s="28" customFormat="1">
      <c r="B346" s="24"/>
      <c r="C346" s="25"/>
      <c r="D346" s="26"/>
      <c r="E346" s="27"/>
    </row>
    <row r="347" spans="2:5" s="28" customFormat="1">
      <c r="B347" s="24"/>
      <c r="C347" s="25"/>
      <c r="D347" s="26"/>
      <c r="E347" s="27"/>
    </row>
    <row r="348" spans="2:5" s="28" customFormat="1">
      <c r="B348" s="24"/>
      <c r="C348" s="25"/>
      <c r="D348" s="26"/>
      <c r="E348" s="27"/>
    </row>
    <row r="349" spans="2:5" s="28" customFormat="1">
      <c r="B349" s="24"/>
      <c r="C349" s="25"/>
      <c r="D349" s="26"/>
      <c r="E349" s="27"/>
    </row>
    <row r="350" spans="2:5" s="28" customFormat="1">
      <c r="B350" s="24"/>
      <c r="C350" s="25"/>
      <c r="D350" s="26"/>
      <c r="E350" s="27"/>
    </row>
    <row r="351" spans="2:5" s="28" customFormat="1">
      <c r="B351" s="24"/>
      <c r="C351" s="25"/>
      <c r="D351" s="26"/>
      <c r="E351" s="27"/>
    </row>
    <row r="352" spans="2:5" s="28" customFormat="1">
      <c r="B352" s="24"/>
      <c r="C352" s="25"/>
      <c r="D352" s="26"/>
      <c r="E352" s="27"/>
    </row>
    <row r="353" spans="2:5" s="28" customFormat="1">
      <c r="B353" s="24"/>
      <c r="C353" s="25"/>
      <c r="D353" s="26"/>
      <c r="E353" s="27"/>
    </row>
    <row r="354" spans="2:5" s="28" customFormat="1">
      <c r="B354" s="24"/>
      <c r="C354" s="25"/>
      <c r="D354" s="26"/>
      <c r="E354" s="27"/>
    </row>
    <row r="355" spans="2:5" s="28" customFormat="1">
      <c r="B355" s="24"/>
      <c r="C355" s="25"/>
      <c r="D355" s="26"/>
      <c r="E355" s="27"/>
    </row>
    <row r="356" spans="2:5" s="28" customFormat="1">
      <c r="B356" s="24"/>
      <c r="C356" s="25"/>
      <c r="D356" s="26"/>
      <c r="E356" s="27"/>
    </row>
    <row r="357" spans="2:5" s="28" customFormat="1">
      <c r="B357" s="24"/>
      <c r="C357" s="25"/>
      <c r="D357" s="26"/>
      <c r="E357" s="27"/>
    </row>
    <row r="358" spans="2:5" s="28" customFormat="1">
      <c r="B358" s="24"/>
      <c r="C358" s="25"/>
      <c r="D358" s="26"/>
      <c r="E358" s="27"/>
    </row>
    <row r="359" spans="2:5" s="28" customFormat="1">
      <c r="B359" s="24"/>
      <c r="C359" s="25"/>
      <c r="D359" s="26"/>
      <c r="E359" s="27"/>
    </row>
    <row r="360" spans="2:5" s="28" customFormat="1">
      <c r="B360" s="24"/>
      <c r="C360" s="25"/>
      <c r="D360" s="26"/>
      <c r="E360" s="27"/>
    </row>
    <row r="361" spans="2:5" s="28" customFormat="1">
      <c r="B361" s="24"/>
      <c r="C361" s="25"/>
      <c r="D361" s="26"/>
      <c r="E361" s="27"/>
    </row>
    <row r="362" spans="2:5" s="28" customFormat="1">
      <c r="B362" s="24"/>
      <c r="C362" s="25"/>
      <c r="D362" s="26"/>
      <c r="E362" s="27"/>
    </row>
    <row r="363" spans="2:5" s="28" customFormat="1">
      <c r="B363" s="24"/>
      <c r="C363" s="25"/>
      <c r="D363" s="26"/>
      <c r="E363" s="27"/>
    </row>
    <row r="364" spans="2:5" s="28" customFormat="1">
      <c r="B364" s="24"/>
      <c r="C364" s="25"/>
      <c r="D364" s="26"/>
      <c r="E364" s="27"/>
    </row>
    <row r="365" spans="2:5" s="28" customFormat="1">
      <c r="B365" s="24"/>
      <c r="C365" s="25"/>
      <c r="D365" s="26"/>
      <c r="E365" s="27"/>
    </row>
    <row r="366" spans="2:5" s="28" customFormat="1">
      <c r="B366" s="24"/>
      <c r="C366" s="25"/>
      <c r="D366" s="26"/>
      <c r="E366" s="27"/>
    </row>
    <row r="367" spans="2:5" s="28" customFormat="1">
      <c r="B367" s="24"/>
      <c r="C367" s="25"/>
      <c r="D367" s="26"/>
      <c r="E367" s="27"/>
    </row>
    <row r="368" spans="2:5" s="28" customFormat="1">
      <c r="B368" s="24"/>
      <c r="C368" s="25"/>
      <c r="D368" s="26"/>
      <c r="E368" s="27"/>
    </row>
    <row r="369" spans="2:5" s="28" customFormat="1">
      <c r="B369" s="24"/>
      <c r="C369" s="25"/>
      <c r="D369" s="26"/>
      <c r="E369" s="27"/>
    </row>
    <row r="370" spans="2:5" s="28" customFormat="1">
      <c r="B370" s="24"/>
      <c r="C370" s="25"/>
      <c r="D370" s="26"/>
      <c r="E370" s="27"/>
    </row>
    <row r="371" spans="2:5" s="28" customFormat="1">
      <c r="B371" s="24"/>
      <c r="C371" s="25"/>
      <c r="D371" s="26"/>
      <c r="E371" s="27"/>
    </row>
    <row r="372" spans="2:5" s="28" customFormat="1">
      <c r="B372" s="24"/>
      <c r="C372" s="25"/>
      <c r="D372" s="26"/>
      <c r="E372" s="27"/>
    </row>
    <row r="373" spans="2:5" s="28" customFormat="1">
      <c r="B373" s="24"/>
      <c r="C373" s="25"/>
      <c r="D373" s="26"/>
      <c r="E373" s="27"/>
    </row>
    <row r="374" spans="2:5" s="28" customFormat="1">
      <c r="B374" s="24"/>
      <c r="C374" s="25"/>
      <c r="D374" s="26"/>
      <c r="E374" s="27"/>
    </row>
    <row r="375" spans="2:5" s="28" customFormat="1">
      <c r="B375" s="24"/>
      <c r="C375" s="25"/>
      <c r="D375" s="26"/>
      <c r="E375" s="27"/>
    </row>
    <row r="376" spans="2:5" s="28" customFormat="1">
      <c r="B376" s="24"/>
      <c r="C376" s="25"/>
      <c r="D376" s="26"/>
      <c r="E376" s="27"/>
    </row>
    <row r="377" spans="2:5" s="28" customFormat="1">
      <c r="B377" s="24"/>
      <c r="C377" s="25"/>
      <c r="D377" s="26"/>
      <c r="E377" s="27"/>
    </row>
    <row r="378" spans="2:5" s="28" customFormat="1">
      <c r="B378" s="24"/>
      <c r="C378" s="25"/>
      <c r="D378" s="26"/>
      <c r="E378" s="27"/>
    </row>
    <row r="379" spans="2:5" s="28" customFormat="1">
      <c r="B379" s="24"/>
      <c r="C379" s="25"/>
      <c r="D379" s="26"/>
      <c r="E379" s="27"/>
    </row>
    <row r="380" spans="2:5" s="28" customFormat="1">
      <c r="B380" s="24"/>
      <c r="C380" s="25"/>
      <c r="D380" s="26"/>
      <c r="E380" s="27"/>
    </row>
    <row r="381" spans="2:5" s="28" customFormat="1">
      <c r="B381" s="24"/>
      <c r="C381" s="25"/>
      <c r="D381" s="26"/>
      <c r="E381" s="27"/>
    </row>
    <row r="382" spans="2:5" s="28" customFormat="1">
      <c r="B382" s="24"/>
      <c r="C382" s="25"/>
      <c r="D382" s="26"/>
      <c r="E382" s="27"/>
    </row>
    <row r="383" spans="2:5" s="28" customFormat="1">
      <c r="B383" s="24"/>
      <c r="C383" s="25"/>
      <c r="D383" s="26"/>
      <c r="E383" s="27"/>
    </row>
    <row r="384" spans="2:5" s="28" customFormat="1">
      <c r="B384" s="24"/>
      <c r="C384" s="25"/>
      <c r="D384" s="26"/>
      <c r="E384" s="27"/>
    </row>
    <row r="385" spans="2:5" s="28" customFormat="1">
      <c r="B385" s="24"/>
      <c r="C385" s="25"/>
      <c r="D385" s="26"/>
      <c r="E385" s="27"/>
    </row>
    <row r="386" spans="2:5" s="28" customFormat="1">
      <c r="B386" s="24"/>
      <c r="C386" s="25"/>
      <c r="D386" s="26"/>
      <c r="E386" s="27"/>
    </row>
    <row r="387" spans="2:5" s="28" customFormat="1">
      <c r="B387" s="24"/>
      <c r="C387" s="25"/>
      <c r="D387" s="26"/>
      <c r="E387" s="27"/>
    </row>
    <row r="388" spans="2:5" s="28" customFormat="1">
      <c r="B388" s="24"/>
      <c r="C388" s="25"/>
      <c r="D388" s="26"/>
      <c r="E388" s="27"/>
    </row>
    <row r="389" spans="2:5" s="28" customFormat="1">
      <c r="B389" s="24"/>
      <c r="C389" s="25"/>
      <c r="D389" s="26"/>
      <c r="E389" s="27"/>
    </row>
    <row r="390" spans="2:5" s="28" customFormat="1">
      <c r="B390" s="24"/>
      <c r="C390" s="25"/>
      <c r="D390" s="26"/>
      <c r="E390" s="27"/>
    </row>
    <row r="391" spans="2:5" s="28" customFormat="1">
      <c r="B391" s="24"/>
      <c r="C391" s="25"/>
      <c r="D391" s="26"/>
      <c r="E391" s="27"/>
    </row>
    <row r="392" spans="2:5" s="28" customFormat="1">
      <c r="B392" s="24"/>
      <c r="C392" s="25"/>
      <c r="D392" s="26"/>
      <c r="E392" s="27"/>
    </row>
    <row r="393" spans="2:5" s="28" customFormat="1">
      <c r="B393" s="24"/>
      <c r="C393" s="25"/>
      <c r="D393" s="26"/>
      <c r="E393" s="27"/>
    </row>
    <row r="394" spans="2:5" s="28" customFormat="1">
      <c r="B394" s="24"/>
      <c r="C394" s="25"/>
      <c r="D394" s="26"/>
      <c r="E394" s="27"/>
    </row>
    <row r="395" spans="2:5" s="28" customFormat="1">
      <c r="B395" s="24"/>
      <c r="C395" s="25"/>
      <c r="D395" s="26"/>
      <c r="E395" s="27"/>
    </row>
    <row r="396" spans="2:5" s="28" customFormat="1">
      <c r="B396" s="24"/>
      <c r="C396" s="25"/>
      <c r="D396" s="26"/>
      <c r="E396" s="27"/>
    </row>
    <row r="397" spans="2:5" s="28" customFormat="1">
      <c r="B397" s="24"/>
      <c r="C397" s="25"/>
      <c r="D397" s="26"/>
      <c r="E397" s="27"/>
    </row>
    <row r="398" spans="2:5" s="28" customFormat="1">
      <c r="B398" s="24"/>
      <c r="C398" s="25"/>
      <c r="D398" s="26"/>
      <c r="E398" s="27"/>
    </row>
    <row r="399" spans="2:5" s="28" customFormat="1">
      <c r="B399" s="24"/>
      <c r="C399" s="25"/>
      <c r="D399" s="26"/>
      <c r="E399" s="27"/>
    </row>
    <row r="400" spans="2:5" s="28" customFormat="1">
      <c r="B400" s="24"/>
      <c r="C400" s="25"/>
      <c r="D400" s="26"/>
      <c r="E400" s="27"/>
    </row>
    <row r="401" spans="2:5" s="28" customFormat="1">
      <c r="B401" s="24"/>
      <c r="C401" s="25"/>
      <c r="D401" s="26"/>
      <c r="E401" s="27"/>
    </row>
    <row r="402" spans="2:5" s="28" customFormat="1">
      <c r="B402" s="24"/>
      <c r="C402" s="25"/>
      <c r="D402" s="26"/>
      <c r="E402" s="27"/>
    </row>
    <row r="403" spans="2:5" s="28" customFormat="1">
      <c r="B403" s="24"/>
      <c r="C403" s="25"/>
      <c r="D403" s="26"/>
      <c r="E403" s="27"/>
    </row>
    <row r="404" spans="2:5" s="28" customFormat="1">
      <c r="B404" s="24"/>
      <c r="C404" s="25"/>
      <c r="D404" s="26"/>
      <c r="E404" s="27"/>
    </row>
    <row r="405" spans="2:5" s="28" customFormat="1">
      <c r="B405" s="24"/>
      <c r="C405" s="25"/>
      <c r="D405" s="26"/>
      <c r="E405" s="27"/>
    </row>
    <row r="406" spans="2:5" s="28" customFormat="1">
      <c r="B406" s="24"/>
      <c r="C406" s="25"/>
      <c r="D406" s="26"/>
      <c r="E406" s="27"/>
    </row>
    <row r="407" spans="2:5" s="28" customFormat="1">
      <c r="B407" s="24"/>
      <c r="C407" s="25"/>
      <c r="D407" s="26"/>
      <c r="E407" s="27"/>
    </row>
    <row r="408" spans="2:5" s="28" customFormat="1">
      <c r="B408" s="24"/>
      <c r="C408" s="25"/>
      <c r="D408" s="26"/>
      <c r="E408" s="27"/>
    </row>
    <row r="409" spans="2:5" s="28" customFormat="1">
      <c r="B409" s="24"/>
      <c r="C409" s="25"/>
      <c r="D409" s="26"/>
      <c r="E409" s="27"/>
    </row>
    <row r="410" spans="2:5" s="28" customFormat="1">
      <c r="B410" s="24"/>
      <c r="C410" s="25"/>
      <c r="D410" s="26"/>
      <c r="E410" s="27"/>
    </row>
    <row r="411" spans="2:5" s="28" customFormat="1">
      <c r="B411" s="24"/>
      <c r="C411" s="25"/>
      <c r="D411" s="26"/>
      <c r="E411" s="27"/>
    </row>
    <row r="412" spans="2:5" s="28" customFormat="1">
      <c r="B412" s="24"/>
      <c r="C412" s="25"/>
      <c r="D412" s="26"/>
      <c r="E412" s="27"/>
    </row>
    <row r="413" spans="2:5" s="28" customFormat="1">
      <c r="B413" s="24"/>
      <c r="C413" s="25"/>
      <c r="D413" s="26"/>
      <c r="E413" s="27"/>
    </row>
    <row r="414" spans="2:5" s="28" customFormat="1">
      <c r="B414" s="24"/>
      <c r="C414" s="25"/>
      <c r="D414" s="26"/>
      <c r="E414" s="27"/>
    </row>
    <row r="415" spans="2:5" s="28" customFormat="1">
      <c r="B415" s="24"/>
      <c r="C415" s="25"/>
      <c r="D415" s="26"/>
      <c r="E415" s="27"/>
    </row>
    <row r="416" spans="2:5" s="28" customFormat="1">
      <c r="B416" s="24"/>
      <c r="C416" s="25"/>
      <c r="D416" s="26"/>
      <c r="E416" s="27"/>
    </row>
    <row r="417" spans="2:5" s="28" customFormat="1">
      <c r="B417" s="24"/>
      <c r="C417" s="25"/>
      <c r="D417" s="26"/>
      <c r="E417" s="27"/>
    </row>
    <row r="418" spans="2:5" s="28" customFormat="1">
      <c r="B418" s="24"/>
      <c r="C418" s="25"/>
      <c r="D418" s="26"/>
      <c r="E418" s="27"/>
    </row>
    <row r="419" spans="2:5" s="28" customFormat="1">
      <c r="B419" s="24"/>
      <c r="C419" s="25"/>
      <c r="D419" s="26"/>
      <c r="E419" s="27"/>
    </row>
    <row r="420" spans="2:5" s="28" customFormat="1">
      <c r="B420" s="24"/>
      <c r="C420" s="25"/>
      <c r="D420" s="26"/>
      <c r="E420" s="27"/>
    </row>
    <row r="421" spans="2:5" s="28" customFormat="1">
      <c r="B421" s="24"/>
      <c r="C421" s="25"/>
      <c r="D421" s="26"/>
      <c r="E421" s="27"/>
    </row>
    <row r="422" spans="2:5" s="28" customFormat="1">
      <c r="B422" s="24"/>
      <c r="C422" s="25"/>
      <c r="D422" s="26"/>
      <c r="E422" s="27"/>
    </row>
    <row r="423" spans="2:5" s="28" customFormat="1">
      <c r="B423" s="24"/>
      <c r="C423" s="25"/>
      <c r="D423" s="26"/>
      <c r="E423" s="27"/>
    </row>
    <row r="424" spans="2:5" s="28" customFormat="1">
      <c r="B424" s="24"/>
      <c r="C424" s="25"/>
      <c r="D424" s="26"/>
      <c r="E424" s="27"/>
    </row>
    <row r="425" spans="2:5" s="28" customFormat="1">
      <c r="B425" s="24"/>
      <c r="C425" s="25"/>
      <c r="D425" s="26"/>
      <c r="E425" s="27"/>
    </row>
    <row r="426" spans="2:5" s="28" customFormat="1">
      <c r="B426" s="24"/>
      <c r="C426" s="25"/>
      <c r="D426" s="26"/>
      <c r="E426" s="27"/>
    </row>
    <row r="427" spans="2:5" s="28" customFormat="1">
      <c r="B427" s="24"/>
      <c r="C427" s="25"/>
      <c r="D427" s="26"/>
      <c r="E427" s="27"/>
    </row>
    <row r="428" spans="2:5" s="28" customFormat="1">
      <c r="B428" s="24"/>
      <c r="C428" s="25"/>
      <c r="D428" s="26"/>
      <c r="E428" s="27"/>
    </row>
    <row r="429" spans="2:5" s="28" customFormat="1">
      <c r="B429" s="24"/>
      <c r="C429" s="25"/>
      <c r="D429" s="26"/>
      <c r="E429" s="27"/>
    </row>
    <row r="430" spans="2:5" s="28" customFormat="1">
      <c r="B430" s="24"/>
      <c r="C430" s="25"/>
      <c r="D430" s="26"/>
      <c r="E430" s="27"/>
    </row>
    <row r="431" spans="2:5" s="28" customFormat="1">
      <c r="B431" s="24"/>
      <c r="C431" s="25"/>
      <c r="D431" s="26"/>
      <c r="E431" s="27"/>
    </row>
    <row r="432" spans="2:5" s="28" customFormat="1">
      <c r="B432" s="24"/>
      <c r="C432" s="25"/>
      <c r="D432" s="26"/>
      <c r="E432" s="27"/>
    </row>
    <row r="433" spans="2:5" s="28" customFormat="1">
      <c r="B433" s="24"/>
      <c r="C433" s="25"/>
      <c r="D433" s="26"/>
      <c r="E433" s="27"/>
    </row>
    <row r="434" spans="2:5" s="28" customFormat="1">
      <c r="B434" s="24"/>
      <c r="C434" s="25"/>
      <c r="D434" s="26"/>
      <c r="E434" s="27"/>
    </row>
    <row r="435" spans="2:5" s="28" customFormat="1">
      <c r="B435" s="24"/>
      <c r="C435" s="25"/>
      <c r="D435" s="26"/>
      <c r="E435" s="27"/>
    </row>
    <row r="436" spans="2:5" s="28" customFormat="1">
      <c r="B436" s="24"/>
      <c r="C436" s="25"/>
      <c r="D436" s="26"/>
      <c r="E436" s="27"/>
    </row>
    <row r="437" spans="2:5" s="28" customFormat="1">
      <c r="B437" s="24"/>
      <c r="C437" s="25"/>
      <c r="D437" s="26"/>
      <c r="E437" s="27"/>
    </row>
  </sheetData>
  <mergeCells count="30">
    <mergeCell ref="D19:D20"/>
    <mergeCell ref="D26:D27"/>
    <mergeCell ref="D28:D29"/>
    <mergeCell ref="D30:D31"/>
    <mergeCell ref="D35:D36"/>
    <mergeCell ref="D21:D22"/>
    <mergeCell ref="D33:D34"/>
    <mergeCell ref="B2:E2"/>
    <mergeCell ref="B3:E3"/>
    <mergeCell ref="B4:C4"/>
    <mergeCell ref="D17:D18"/>
    <mergeCell ref="D6:D7"/>
    <mergeCell ref="D10:D11"/>
    <mergeCell ref="D12:D13"/>
    <mergeCell ref="B6:C15"/>
    <mergeCell ref="D14:D15"/>
    <mergeCell ref="D8:D9"/>
    <mergeCell ref="D46:D47"/>
    <mergeCell ref="B58:C58"/>
    <mergeCell ref="B59:C59"/>
    <mergeCell ref="D24:D25"/>
    <mergeCell ref="D37:D38"/>
    <mergeCell ref="D41:D42"/>
    <mergeCell ref="D43:D44"/>
    <mergeCell ref="D48:D49"/>
    <mergeCell ref="D50:D51"/>
    <mergeCell ref="D52:D53"/>
    <mergeCell ref="D56:D57"/>
    <mergeCell ref="D54:D55"/>
    <mergeCell ref="D39:D40"/>
  </mergeCells>
  <phoneticPr fontId="0" type="noConversion"/>
  <pageMargins left="0.98425196850393704" right="0.39370078740157483" top="0.59055118110236227" bottom="0.39370078740157483" header="0" footer="0"/>
  <pageSetup paperSize="9" scale="5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таб 2</vt:lpstr>
      <vt:lpstr>'таб 2'!Заголовки_для_печати</vt:lpstr>
      <vt:lpstr>'таб 2'!Область_печати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fin05</dc:creator>
  <cp:lastModifiedBy>fin03</cp:lastModifiedBy>
  <cp:lastPrinted>2021-04-09T12:31:09Z</cp:lastPrinted>
  <dcterms:created xsi:type="dcterms:W3CDTF">2021-02-10T09:15:45Z</dcterms:created>
  <dcterms:modified xsi:type="dcterms:W3CDTF">2021-04-09T12:31:12Z</dcterms:modified>
</cp:coreProperties>
</file>