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495" windowWidth="15480" windowHeight="9405"/>
  </bookViews>
  <sheets>
    <sheet name="Документ" sheetId="2" r:id="rId1"/>
    <sheet name="Документ (2)" sheetId="3" r:id="rId2"/>
  </sheets>
  <definedNames>
    <definedName name="_xlnm.Print_Titles" localSheetId="0">Документ!$7:$7</definedName>
    <definedName name="_xlnm.Print_Titles" localSheetId="1">'Документ (2)'!$7:$7</definedName>
  </definedNames>
  <calcPr calcId="145621"/>
</workbook>
</file>

<file path=xl/calcChain.xml><?xml version="1.0" encoding="utf-8"?>
<calcChain xmlns="http://schemas.openxmlformats.org/spreadsheetml/2006/main">
  <c r="C31" i="3" l="1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31" i="3" s="1"/>
</calcChain>
</file>

<file path=xl/sharedStrings.xml><?xml version="1.0" encoding="utf-8"?>
<sst xmlns="http://schemas.openxmlformats.org/spreadsheetml/2006/main" count="64" uniqueCount="31">
  <si>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</si>
  <si>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</si>
  <si>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</si>
  <si>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</si>
  <si>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Субвенция на предоставление мер социальной поддержки многодетным семьям (питание)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</si>
  <si>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</si>
  <si>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</si>
  <si>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</si>
  <si>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</si>
  <si>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</si>
  <si>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</si>
  <si>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мероприятия по проведению оздоровительной кампании детей (загородные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</si>
  <si>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</si>
  <si>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Субвенция на социальную поддержку детей-сирот и детей, оставшихся без попечения родителей, переданных в приемные семьи</t>
  </si>
  <si>
    <t xml:space="preserve">  Субвенция на выплату денежных средств на содержание детей, находящихся под опекой (попечительством)</t>
  </si>
  <si>
    <t xml:space="preserve">  Субвенция на выплату единовременных пособий при всех формах устройства детей, лишенных родительского попечения, в семью</t>
  </si>
  <si>
    <t xml:space="preserve">  Субвенция на предоставление мер социальной поддержки многодетным семьям (проезд)</t>
  </si>
  <si>
    <t xml:space="preserve">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</si>
  <si>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</si>
  <si>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Субвенция на предоставление мер социальной поддержки многодетным семьям (жилищно-коммунальные услуги)</t>
  </si>
  <si>
    <t xml:space="preserve">  Трудоустройство подростков и молодежи</t>
  </si>
  <si>
    <t>Наименование показателя</t>
  </si>
  <si>
    <t>Сумма 2018 год</t>
  </si>
  <si>
    <t>ИТОГО РАСХОДОВ</t>
  </si>
  <si>
    <t>Приложение 18</t>
  </si>
  <si>
    <t xml:space="preserve">к  решению Глазовской Городской Думы </t>
  </si>
  <si>
    <t>от ___________2018 год  №___</t>
  </si>
  <si>
    <t>Распределение бюджетных ассигнований, направляемых на государственную поддержку семьи и детей за счёт средств бюджета города Глазова на 2018 год</t>
  </si>
  <si>
    <t>(тыс. руб.)</t>
  </si>
  <si>
    <t>коррект</t>
  </si>
  <si>
    <t>от 26.09.2018 № 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</si>
</sst>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Arial Cyr"/>
    </font>
    <font>
      <sz val="12"/>
      <color indexed="10"/>
      <name val="Arial"/>
    </font>
    <font>
      <sz val="11"/>
      <color indexed="10"/>
      <name val="Calibri"/>
    </font>
    <font>
      <sz val="12"/>
      <color indexed="10"/>
      <name val="Times New Roman"/>
      <family val="1"/>
      <charset val="204"/>
    </font>
    <font>
      <sz val="11"/>
      <color indexed="10"/>
      <name val="Calibri"/>
      <family val="2"/>
    </font>
    <font>
      <b/>
      <sz val="12"/>
      <color indexed="10"/>
      <name val="Times New Roman"/>
      <family val="1"/>
      <charset val="204"/>
    </font>
    <font>
      <u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</font>
    <font>
      <sz val="8"/>
      <color rgb="FF000000"/>
      <name val="Arial Cyr"/>
    </font>
    <font>
      <sz val="12"/>
      <color rgb="FF000000"/>
      <name val="Arial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3">
    <xf numFmtId="0" fontId="0" fillId="0" borderId="0"/>
    <xf numFmtId="0" fontId="3" fillId="0" borderId="0"/>
    <xf numFmtId="0" fontId="3" fillId="0" borderId="0"/>
    <xf numFmtId="0" fontId="16" fillId="0" borderId="0">
      <alignment horizontal="center" wrapText="1"/>
    </xf>
    <xf numFmtId="0" fontId="17" fillId="0" borderId="0"/>
    <xf numFmtId="0" fontId="17" fillId="0" borderId="0"/>
    <xf numFmtId="0" fontId="3" fillId="0" borderId="0"/>
    <xf numFmtId="0" fontId="18" fillId="3" borderId="0"/>
    <xf numFmtId="0" fontId="19" fillId="0" borderId="6">
      <alignment horizontal="center" vertical="center" wrapText="1"/>
    </xf>
    <xf numFmtId="0" fontId="19" fillId="0" borderId="0"/>
    <xf numFmtId="0" fontId="17" fillId="0" borderId="0"/>
    <xf numFmtId="0" fontId="18" fillId="0" borderId="0"/>
    <xf numFmtId="0" fontId="19" fillId="0" borderId="0">
      <alignment wrapText="1"/>
    </xf>
    <xf numFmtId="0" fontId="20" fillId="0" borderId="7">
      <alignment horizontal="right"/>
    </xf>
    <xf numFmtId="4" fontId="20" fillId="4" borderId="7">
      <alignment horizontal="right" vertical="top" shrinkToFit="1"/>
    </xf>
    <xf numFmtId="4" fontId="20" fillId="5" borderId="7">
      <alignment horizontal="right" vertical="top" shrinkToFit="1"/>
    </xf>
    <xf numFmtId="0" fontId="21" fillId="0" borderId="0">
      <alignment horizontal="center"/>
    </xf>
    <xf numFmtId="0" fontId="16" fillId="0" borderId="0">
      <alignment horizontal="center"/>
    </xf>
    <xf numFmtId="0" fontId="22" fillId="0" borderId="0">
      <alignment horizontal="center"/>
    </xf>
    <xf numFmtId="0" fontId="23" fillId="0" borderId="0"/>
    <xf numFmtId="0" fontId="17" fillId="0" borderId="0"/>
    <xf numFmtId="0" fontId="23" fillId="0" borderId="0"/>
    <xf numFmtId="0" fontId="19" fillId="0" borderId="0">
      <alignment horizontal="right"/>
    </xf>
    <xf numFmtId="0" fontId="19" fillId="0" borderId="0">
      <alignment horizontal="left" wrapText="1"/>
    </xf>
    <xf numFmtId="0" fontId="20" fillId="0" borderId="6">
      <alignment vertical="top" wrapText="1"/>
    </xf>
    <xf numFmtId="1" fontId="19" fillId="0" borderId="6">
      <alignment horizontal="left" vertical="top" wrapText="1" indent="2"/>
    </xf>
    <xf numFmtId="1" fontId="19" fillId="0" borderId="6">
      <alignment horizontal="center" vertical="top" shrinkToFit="1"/>
    </xf>
    <xf numFmtId="4" fontId="20" fillId="4" borderId="6">
      <alignment horizontal="right" vertical="top" shrinkToFit="1"/>
    </xf>
    <xf numFmtId="4" fontId="20" fillId="0" borderId="6">
      <alignment horizontal="right" vertical="top" shrinkToFit="1"/>
    </xf>
    <xf numFmtId="4" fontId="19" fillId="0" borderId="6">
      <alignment horizontal="right" vertical="top" shrinkToFit="1"/>
    </xf>
    <xf numFmtId="4" fontId="20" fillId="5" borderId="6">
      <alignment horizontal="right" vertical="top" shrinkToFit="1"/>
    </xf>
    <xf numFmtId="0" fontId="3" fillId="0" borderId="0"/>
    <xf numFmtId="4" fontId="20" fillId="5" borderId="6">
      <alignment horizontal="right" vertical="top" shrinkToFit="1"/>
    </xf>
  </cellStyleXfs>
  <cellXfs count="51">
    <xf numFmtId="0" fontId="0" fillId="0" borderId="0" xfId="0"/>
    <xf numFmtId="0" fontId="1" fillId="0" borderId="0" xfId="9" applyNumberFormat="1" applyFont="1" applyFill="1" applyProtection="1"/>
    <xf numFmtId="0" fontId="3" fillId="0" borderId="0" xfId="0" applyFont="1" applyFill="1" applyProtection="1">
      <protection locked="0"/>
    </xf>
    <xf numFmtId="0" fontId="4" fillId="2" borderId="1" xfId="8" applyNumberFormat="1" applyFont="1" applyFill="1" applyBorder="1" applyAlignment="1" applyProtection="1">
      <alignment horizontal="center" vertical="center" wrapText="1"/>
    </xf>
    <xf numFmtId="0" fontId="1" fillId="0" borderId="0" xfId="12" applyNumberFormat="1" applyFont="1" applyFill="1" applyProtection="1">
      <alignment wrapText="1"/>
    </xf>
    <xf numFmtId="0" fontId="5" fillId="2" borderId="2" xfId="23" applyNumberFormat="1" applyFont="1" applyFill="1" applyBorder="1" applyAlignment="1" applyProtection="1"/>
    <xf numFmtId="0" fontId="1" fillId="0" borderId="0" xfId="9" applyNumberFormat="1" applyFont="1" applyFill="1" applyBorder="1" applyProtection="1"/>
    <xf numFmtId="0" fontId="6" fillId="0" borderId="6" xfId="24" applyNumberFormat="1" applyFont="1" applyFill="1" applyProtection="1">
      <alignment vertical="top" wrapText="1"/>
    </xf>
    <xf numFmtId="0" fontId="7" fillId="0" borderId="0" xfId="0" applyFont="1" applyFill="1" applyProtection="1">
      <protection locked="0"/>
    </xf>
    <xf numFmtId="0" fontId="4" fillId="2" borderId="2" xfId="28" applyNumberFormat="1" applyFont="1" applyFill="1" applyBorder="1" applyAlignment="1" applyProtection="1">
      <alignment horizontal="center" vertical="center" wrapText="1"/>
    </xf>
    <xf numFmtId="4" fontId="6" fillId="0" borderId="4" xfId="27" applyFont="1" applyFill="1" applyBorder="1" applyProtection="1">
      <alignment horizontal="right" vertical="top" shrinkToFit="1"/>
    </xf>
    <xf numFmtId="4" fontId="6" fillId="0" borderId="5" xfId="27" applyFont="1" applyFill="1" applyBorder="1" applyProtection="1">
      <alignment horizontal="right" vertical="top" shrinkToFit="1"/>
    </xf>
    <xf numFmtId="4" fontId="5" fillId="0" borderId="2" xfId="14" applyFont="1" applyFill="1" applyBorder="1" applyProtection="1">
      <alignment horizontal="right" vertical="top" shrinkToFit="1"/>
    </xf>
    <xf numFmtId="0" fontId="10" fillId="0" borderId="0" xfId="9" applyNumberFormat="1" applyFont="1" applyFill="1" applyAlignment="1" applyProtection="1">
      <alignment vertical="justify"/>
    </xf>
    <xf numFmtId="0" fontId="3" fillId="0" borderId="0" xfId="0" applyFont="1" applyFill="1" applyAlignment="1" applyProtection="1">
      <alignment vertical="justify"/>
      <protection locked="0"/>
    </xf>
    <xf numFmtId="0" fontId="11" fillId="0" borderId="0" xfId="21" applyNumberFormat="1" applyFont="1" applyFill="1" applyAlignment="1" applyProtection="1">
      <alignment vertical="justify"/>
    </xf>
    <xf numFmtId="0" fontId="12" fillId="0" borderId="0" xfId="10" applyNumberFormat="1" applyFont="1" applyFill="1" applyAlignment="1" applyProtection="1">
      <alignment vertical="justify"/>
    </xf>
    <xf numFmtId="0" fontId="10" fillId="0" borderId="0" xfId="9" applyNumberFormat="1" applyFont="1" applyFill="1" applyBorder="1" applyAlignment="1" applyProtection="1">
      <alignment vertical="justify"/>
    </xf>
    <xf numFmtId="0" fontId="13" fillId="0" borderId="1" xfId="9" applyNumberFormat="1" applyFont="1" applyFill="1" applyBorder="1" applyAlignment="1" applyProtection="1">
      <alignment vertical="justify"/>
    </xf>
    <xf numFmtId="0" fontId="10" fillId="0" borderId="0" xfId="9" applyNumberFormat="1" applyFont="1" applyFill="1" applyBorder="1" applyAlignment="1" applyProtection="1">
      <alignment vertical="justify"/>
    </xf>
    <xf numFmtId="0" fontId="14" fillId="0" borderId="0" xfId="0" applyFont="1" applyFill="1" applyAlignment="1" applyProtection="1">
      <alignment vertical="justify"/>
      <protection locked="0"/>
    </xf>
    <xf numFmtId="0" fontId="4" fillId="2" borderId="1" xfId="28" applyNumberFormat="1" applyFont="1" applyFill="1" applyBorder="1" applyAlignment="1" applyProtection="1">
      <alignment horizontal="center" vertical="justify" wrapText="1"/>
    </xf>
    <xf numFmtId="4" fontId="7" fillId="0" borderId="1" xfId="0" applyNumberFormat="1" applyFont="1" applyFill="1" applyBorder="1" applyAlignment="1" applyProtection="1">
      <alignment vertical="justify"/>
      <protection locked="0"/>
    </xf>
    <xf numFmtId="4" fontId="15" fillId="0" borderId="1" xfId="9" applyNumberFormat="1" applyFont="1" applyFill="1" applyBorder="1" applyAlignment="1" applyProtection="1">
      <alignment vertical="justify"/>
    </xf>
    <xf numFmtId="0" fontId="7" fillId="2" borderId="0" xfId="31" applyFont="1" applyFill="1" applyAlignment="1">
      <alignment horizontal="right" wrapText="1"/>
    </xf>
    <xf numFmtId="4" fontId="24" fillId="6" borderId="6" xfId="32" applyFont="1" applyFill="1" applyProtection="1">
      <alignment horizontal="right" vertical="top" shrinkToFit="1"/>
    </xf>
    <xf numFmtId="4" fontId="24" fillId="6" borderId="6" xfId="26" applyNumberFormat="1" applyFont="1" applyFill="1" applyAlignment="1" applyProtection="1">
      <alignment horizontal="right" vertical="top" shrinkToFit="1"/>
    </xf>
    <xf numFmtId="0" fontId="25" fillId="0" borderId="0" xfId="0" applyFont="1" applyFill="1" applyProtection="1">
      <protection locked="0"/>
    </xf>
    <xf numFmtId="0" fontId="26" fillId="0" borderId="0" xfId="12" applyNumberFormat="1" applyFont="1" applyFill="1" applyProtection="1">
      <alignment wrapText="1"/>
    </xf>
    <xf numFmtId="0" fontId="25" fillId="2" borderId="0" xfId="31" applyFont="1" applyFill="1" applyAlignment="1">
      <alignment horizontal="right" wrapText="1"/>
    </xf>
    <xf numFmtId="0" fontId="26" fillId="0" borderId="6" xfId="24" applyNumberFormat="1" applyFont="1" applyFill="1" applyProtection="1">
      <alignment vertical="top" wrapText="1"/>
    </xf>
    <xf numFmtId="4" fontId="28" fillId="6" borderId="6" xfId="32" applyFont="1" applyFill="1" applyProtection="1">
      <alignment horizontal="right" vertical="top" shrinkToFit="1"/>
    </xf>
    <xf numFmtId="0" fontId="27" fillId="2" borderId="2" xfId="23" applyNumberFormat="1" applyFont="1" applyFill="1" applyBorder="1" applyAlignment="1" applyProtection="1"/>
    <xf numFmtId="4" fontId="29" fillId="6" borderId="6" xfId="26" applyNumberFormat="1" applyFont="1" applyFill="1" applyAlignment="1" applyProtection="1">
      <alignment horizontal="right" vertical="top" shrinkToFit="1"/>
    </xf>
    <xf numFmtId="0" fontId="26" fillId="0" borderId="0" xfId="9" applyNumberFormat="1" applyFont="1" applyFill="1" applyProtection="1"/>
    <xf numFmtId="0" fontId="26" fillId="0" borderId="0" xfId="9" applyNumberFormat="1" applyFont="1" applyFill="1" applyBorder="1" applyProtection="1"/>
    <xf numFmtId="0" fontId="4" fillId="2" borderId="1" xfId="28" applyNumberFormat="1" applyFont="1" applyFill="1" applyBorder="1" applyAlignment="1" applyProtection="1">
      <alignment horizontal="center" vertical="center" wrapText="1"/>
    </xf>
    <xf numFmtId="0" fontId="9" fillId="2" borderId="3" xfId="31" applyFont="1" applyFill="1" applyBorder="1" applyAlignment="1">
      <alignment horizontal="right" wrapText="1"/>
    </xf>
    <xf numFmtId="0" fontId="26" fillId="0" borderId="0" xfId="23" applyNumberFormat="1" applyFont="1" applyFill="1" applyProtection="1">
      <alignment horizontal="left" wrapText="1"/>
    </xf>
    <xf numFmtId="0" fontId="26" fillId="0" borderId="0" xfId="23" applyFont="1" applyFill="1" applyProtection="1">
      <alignment horizontal="left" wrapText="1"/>
      <protection locked="0"/>
    </xf>
    <xf numFmtId="0" fontId="25" fillId="2" borderId="0" xfId="31" applyFont="1" applyFill="1" applyAlignment="1">
      <alignment horizontal="right" wrapText="1"/>
    </xf>
    <xf numFmtId="0" fontId="25" fillId="2" borderId="0" xfId="31" applyFont="1" applyFill="1" applyAlignment="1">
      <alignment horizontal="right" vertical="top" wrapText="1"/>
    </xf>
    <xf numFmtId="0" fontId="30" fillId="2" borderId="0" xfId="31" applyFont="1" applyFill="1" applyAlignment="1">
      <alignment horizontal="center" wrapText="1"/>
    </xf>
    <xf numFmtId="0" fontId="26" fillId="0" borderId="0" xfId="18" applyNumberFormat="1" applyFont="1" applyFill="1" applyProtection="1">
      <alignment horizontal="center"/>
    </xf>
    <xf numFmtId="0" fontId="26" fillId="0" borderId="0" xfId="18" applyFont="1" applyFill="1" applyProtection="1">
      <alignment horizontal="center"/>
      <protection locked="0"/>
    </xf>
    <xf numFmtId="0" fontId="1" fillId="0" borderId="0" xfId="23" applyNumberFormat="1" applyFont="1" applyFill="1" applyProtection="1">
      <alignment horizontal="left" wrapText="1"/>
    </xf>
    <xf numFmtId="0" fontId="1" fillId="0" borderId="0" xfId="23" applyFont="1" applyFill="1" applyProtection="1">
      <alignment horizontal="left" wrapText="1"/>
      <protection locked="0"/>
    </xf>
    <xf numFmtId="0" fontId="7" fillId="2" borderId="0" xfId="31" applyFont="1" applyFill="1" applyAlignment="1">
      <alignment horizontal="right" wrapText="1"/>
    </xf>
    <xf numFmtId="0" fontId="8" fillId="2" borderId="0" xfId="31" applyFont="1" applyFill="1" applyAlignment="1">
      <alignment horizontal="center" wrapText="1"/>
    </xf>
    <xf numFmtId="0" fontId="2" fillId="0" borderId="0" xfId="18" applyNumberFormat="1" applyFont="1" applyFill="1" applyProtection="1">
      <alignment horizontal="center"/>
    </xf>
    <xf numFmtId="0" fontId="2" fillId="0" borderId="0" xfId="18" applyFont="1" applyFill="1" applyProtection="1">
      <alignment horizontal="center"/>
      <protection locked="0"/>
    </xf>
  </cellXfs>
  <cellStyles count="33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63" xfId="32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showGridLines="0" tabSelected="1" workbookViewId="0">
      <pane ySplit="7" topLeftCell="A8" activePane="bottomLeft" state="frozen"/>
      <selection pane="bottomLeft" activeCell="A4" sqref="A4:B4"/>
    </sheetView>
  </sheetViews>
  <sheetFormatPr defaultRowHeight="15" x14ac:dyDescent="0.25"/>
  <cols>
    <col min="1" max="1" width="98.85546875" style="27" customWidth="1"/>
    <col min="2" max="2" width="15" style="27" customWidth="1"/>
    <col min="3" max="3" width="10.85546875" style="20" customWidth="1"/>
    <col min="4" max="4" width="15.7109375" style="2" customWidth="1"/>
    <col min="5" max="16384" width="9.140625" style="2"/>
  </cols>
  <sheetData>
    <row r="1" spans="1:3" x14ac:dyDescent="0.25">
      <c r="A1" s="28"/>
      <c r="B1" s="29" t="s">
        <v>24</v>
      </c>
      <c r="C1" s="13"/>
    </row>
    <row r="2" spans="1:3" ht="15" customHeight="1" x14ac:dyDescent="0.25">
      <c r="A2" s="40" t="s">
        <v>25</v>
      </c>
      <c r="B2" s="40"/>
      <c r="C2" s="15"/>
    </row>
    <row r="3" spans="1:3" ht="24.75" customHeight="1" x14ac:dyDescent="0.25">
      <c r="A3" s="41" t="s">
        <v>30</v>
      </c>
      <c r="B3" s="41"/>
      <c r="C3" s="15"/>
    </row>
    <row r="4" spans="1:3" ht="30" customHeight="1" x14ac:dyDescent="0.25">
      <c r="A4" s="42" t="s">
        <v>27</v>
      </c>
      <c r="B4" s="42"/>
      <c r="C4" s="15"/>
    </row>
    <row r="5" spans="1:3" x14ac:dyDescent="0.25">
      <c r="A5" s="43"/>
      <c r="B5" s="44"/>
      <c r="C5" s="16"/>
    </row>
    <row r="6" spans="1:3" x14ac:dyDescent="0.25">
      <c r="A6" s="37" t="s">
        <v>28</v>
      </c>
      <c r="B6" s="37"/>
      <c r="C6" s="17"/>
    </row>
    <row r="7" spans="1:3" ht="22.5" customHeight="1" x14ac:dyDescent="0.25">
      <c r="A7" s="3" t="s">
        <v>21</v>
      </c>
      <c r="B7" s="36" t="s">
        <v>22</v>
      </c>
      <c r="C7" s="2"/>
    </row>
    <row r="8" spans="1:3" s="8" customFormat="1" ht="45" x14ac:dyDescent="0.25">
      <c r="A8" s="30" t="s">
        <v>0</v>
      </c>
      <c r="B8" s="31">
        <v>15667.98036</v>
      </c>
    </row>
    <row r="9" spans="1:3" s="8" customFormat="1" ht="75" x14ac:dyDescent="0.25">
      <c r="A9" s="30" t="s">
        <v>1</v>
      </c>
      <c r="B9" s="31">
        <v>171</v>
      </c>
    </row>
    <row r="10" spans="1:3" s="8" customFormat="1" ht="60" x14ac:dyDescent="0.25">
      <c r="A10" s="30" t="s">
        <v>2</v>
      </c>
      <c r="B10" s="31">
        <v>572.4</v>
      </c>
    </row>
    <row r="11" spans="1:3" s="8" customFormat="1" ht="60" x14ac:dyDescent="0.25">
      <c r="A11" s="30" t="s">
        <v>3</v>
      </c>
      <c r="B11" s="31">
        <v>5.782</v>
      </c>
    </row>
    <row r="12" spans="1:3" s="8" customFormat="1" ht="15.75" x14ac:dyDescent="0.25">
      <c r="A12" s="30" t="s">
        <v>4</v>
      </c>
      <c r="B12" s="31">
        <v>5755.2</v>
      </c>
    </row>
    <row r="13" spans="1:3" s="8" customFormat="1" ht="30" x14ac:dyDescent="0.25">
      <c r="A13" s="30" t="s">
        <v>5</v>
      </c>
      <c r="B13" s="31">
        <v>5373</v>
      </c>
    </row>
    <row r="14" spans="1:3" s="8" customFormat="1" ht="45" x14ac:dyDescent="0.25">
      <c r="A14" s="30" t="s">
        <v>6</v>
      </c>
      <c r="B14" s="31">
        <v>3285</v>
      </c>
    </row>
    <row r="15" spans="1:3" s="8" customFormat="1" ht="45" x14ac:dyDescent="0.25">
      <c r="A15" s="30" t="s">
        <v>7</v>
      </c>
      <c r="B15" s="31">
        <v>1215</v>
      </c>
    </row>
    <row r="16" spans="1:3" s="8" customFormat="1" ht="45" x14ac:dyDescent="0.25">
      <c r="A16" s="30" t="s">
        <v>8</v>
      </c>
      <c r="B16" s="31">
        <v>38</v>
      </c>
    </row>
    <row r="17" spans="1:3" s="8" customFormat="1" ht="30" x14ac:dyDescent="0.25">
      <c r="A17" s="30" t="s">
        <v>9</v>
      </c>
      <c r="B17" s="31">
        <v>9026.5</v>
      </c>
    </row>
    <row r="18" spans="1:3" s="8" customFormat="1" ht="15.75" x14ac:dyDescent="0.25">
      <c r="A18" s="30" t="s">
        <v>10</v>
      </c>
      <c r="B18" s="31">
        <v>500</v>
      </c>
    </row>
    <row r="19" spans="1:3" s="8" customFormat="1" ht="15.75" x14ac:dyDescent="0.25">
      <c r="A19" s="30" t="s">
        <v>11</v>
      </c>
      <c r="B19" s="31">
        <v>659.65300000000002</v>
      </c>
    </row>
    <row r="20" spans="1:3" s="8" customFormat="1" ht="30" x14ac:dyDescent="0.25">
      <c r="A20" s="30" t="s">
        <v>12</v>
      </c>
      <c r="B20" s="31">
        <v>235</v>
      </c>
    </row>
    <row r="21" spans="1:3" s="8" customFormat="1" ht="30" x14ac:dyDescent="0.25">
      <c r="A21" s="30" t="s">
        <v>13</v>
      </c>
      <c r="B21" s="31">
        <v>2865</v>
      </c>
    </row>
    <row r="22" spans="1:3" s="8" customFormat="1" ht="30" x14ac:dyDescent="0.25">
      <c r="A22" s="30" t="s">
        <v>14</v>
      </c>
      <c r="B22" s="31">
        <v>14163.9</v>
      </c>
    </row>
    <row r="23" spans="1:3" s="8" customFormat="1" ht="30" x14ac:dyDescent="0.25">
      <c r="A23" s="30" t="s">
        <v>15</v>
      </c>
      <c r="B23" s="31">
        <v>757.2</v>
      </c>
    </row>
    <row r="24" spans="1:3" s="8" customFormat="1" ht="15.75" x14ac:dyDescent="0.25">
      <c r="A24" s="30" t="s">
        <v>16</v>
      </c>
      <c r="B24" s="31">
        <v>3266.2</v>
      </c>
    </row>
    <row r="25" spans="1:3" s="8" customFormat="1" ht="45" x14ac:dyDescent="0.25">
      <c r="A25" s="30" t="s">
        <v>17</v>
      </c>
      <c r="B25" s="31">
        <v>627</v>
      </c>
    </row>
    <row r="26" spans="1:3" s="8" customFormat="1" ht="60" x14ac:dyDescent="0.25">
      <c r="A26" s="30" t="s">
        <v>18</v>
      </c>
      <c r="B26" s="31">
        <v>621.79999999999995</v>
      </c>
    </row>
    <row r="27" spans="1:3" s="8" customFormat="1" ht="30" x14ac:dyDescent="0.25">
      <c r="A27" s="30" t="s">
        <v>19</v>
      </c>
      <c r="B27" s="31">
        <v>4555.2</v>
      </c>
    </row>
    <row r="28" spans="1:3" s="8" customFormat="1" ht="30" x14ac:dyDescent="0.25">
      <c r="A28" s="30" t="s">
        <v>9</v>
      </c>
      <c r="B28" s="31">
        <v>316.02699999999999</v>
      </c>
    </row>
    <row r="29" spans="1:3" s="8" customFormat="1" ht="15.75" x14ac:dyDescent="0.25">
      <c r="A29" s="30" t="s">
        <v>20</v>
      </c>
      <c r="B29" s="31">
        <v>518</v>
      </c>
    </row>
    <row r="30" spans="1:3" s="8" customFormat="1" ht="30" x14ac:dyDescent="0.25">
      <c r="A30" s="30" t="s">
        <v>12</v>
      </c>
      <c r="B30" s="31">
        <v>3.1921900000000001</v>
      </c>
    </row>
    <row r="31" spans="1:3" s="8" customFormat="1" ht="15.75" x14ac:dyDescent="0.25">
      <c r="A31" s="32" t="s">
        <v>23</v>
      </c>
      <c r="B31" s="33">
        <v>70198.034549999997</v>
      </c>
    </row>
    <row r="32" spans="1:3" x14ac:dyDescent="0.25">
      <c r="A32" s="34"/>
      <c r="B32" s="35"/>
      <c r="C32" s="19"/>
    </row>
    <row r="33" spans="1:3" x14ac:dyDescent="0.25">
      <c r="A33" s="38"/>
      <c r="B33" s="39"/>
      <c r="C33" s="13"/>
    </row>
  </sheetData>
  <mergeCells count="6">
    <mergeCell ref="A6:B6"/>
    <mergeCell ref="A33:B33"/>
    <mergeCell ref="A2:B2"/>
    <mergeCell ref="A3:B3"/>
    <mergeCell ref="A4:B4"/>
    <mergeCell ref="A5:B5"/>
  </mergeCells>
  <phoneticPr fontId="0" type="noConversion"/>
  <pageMargins left="0.98425196850393704" right="0.39370078740157483" top="0.59055118110236227" bottom="0.39370078740157483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workbookViewId="0">
      <pane ySplit="7" topLeftCell="A23" activePane="bottomLeft" state="frozen"/>
      <selection pane="bottomLeft" activeCell="D26" sqref="D26"/>
    </sheetView>
  </sheetViews>
  <sheetFormatPr defaultRowHeight="15" x14ac:dyDescent="0.25"/>
  <cols>
    <col min="1" max="1" width="91.28515625" style="2" customWidth="1"/>
    <col min="2" max="2" width="16.85546875" style="2" customWidth="1"/>
    <col min="3" max="3" width="10.85546875" style="20" customWidth="1"/>
    <col min="4" max="4" width="15.28515625" style="14" customWidth="1"/>
    <col min="5" max="5" width="9.140625" style="2"/>
    <col min="6" max="6" width="13.5703125" style="2" customWidth="1"/>
    <col min="7" max="16384" width="9.140625" style="2"/>
  </cols>
  <sheetData>
    <row r="1" spans="1:6" ht="15.75" customHeight="1" x14ac:dyDescent="0.25">
      <c r="A1" s="4"/>
      <c r="B1" s="24" t="s">
        <v>24</v>
      </c>
      <c r="C1" s="13"/>
    </row>
    <row r="2" spans="1:6" ht="16.5" customHeight="1" x14ac:dyDescent="0.25">
      <c r="A2" s="47" t="s">
        <v>25</v>
      </c>
      <c r="B2" s="47"/>
      <c r="C2" s="15"/>
    </row>
    <row r="3" spans="1:6" ht="16.5" customHeight="1" x14ac:dyDescent="0.25">
      <c r="A3" s="47" t="s">
        <v>26</v>
      </c>
      <c r="B3" s="47"/>
      <c r="C3" s="15"/>
    </row>
    <row r="4" spans="1:6" ht="36.75" customHeight="1" x14ac:dyDescent="0.25">
      <c r="A4" s="48" t="s">
        <v>27</v>
      </c>
      <c r="B4" s="48"/>
      <c r="C4" s="15"/>
    </row>
    <row r="5" spans="1:6" ht="12.75" customHeight="1" x14ac:dyDescent="0.25">
      <c r="A5" s="49"/>
      <c r="B5" s="50"/>
      <c r="C5" s="16"/>
    </row>
    <row r="6" spans="1:6" ht="14.25" customHeight="1" x14ac:dyDescent="0.25">
      <c r="A6" s="37" t="s">
        <v>28</v>
      </c>
      <c r="B6" s="37"/>
      <c r="C6" s="19"/>
    </row>
    <row r="7" spans="1:6" ht="22.5" customHeight="1" x14ac:dyDescent="0.25">
      <c r="A7" s="3" t="s">
        <v>21</v>
      </c>
      <c r="B7" s="9" t="s">
        <v>22</v>
      </c>
      <c r="C7" s="18" t="s">
        <v>29</v>
      </c>
      <c r="D7" s="21" t="s">
        <v>22</v>
      </c>
    </row>
    <row r="8" spans="1:6" s="8" customFormat="1" ht="63" x14ac:dyDescent="0.25">
      <c r="A8" s="7" t="s">
        <v>0</v>
      </c>
      <c r="B8" s="10">
        <v>14951.3</v>
      </c>
      <c r="C8" s="18">
        <v>716.68359999999996</v>
      </c>
      <c r="D8" s="22">
        <f>B8+C8</f>
        <v>15667.9836</v>
      </c>
      <c r="F8" s="25">
        <v>15667.98036</v>
      </c>
    </row>
    <row r="9" spans="1:6" s="8" customFormat="1" ht="94.5" x14ac:dyDescent="0.25">
      <c r="A9" s="7" t="s">
        <v>1</v>
      </c>
      <c r="B9" s="10">
        <v>171</v>
      </c>
      <c r="C9" s="18"/>
      <c r="D9" s="22">
        <f t="shared" ref="D9:D30" si="0">B9+C9</f>
        <v>171</v>
      </c>
      <c r="F9" s="25">
        <v>171</v>
      </c>
    </row>
    <row r="10" spans="1:6" s="8" customFormat="1" ht="78.75" x14ac:dyDescent="0.25">
      <c r="A10" s="7" t="s">
        <v>2</v>
      </c>
      <c r="B10" s="10">
        <v>572.4</v>
      </c>
      <c r="C10" s="18"/>
      <c r="D10" s="22">
        <f t="shared" si="0"/>
        <v>572.4</v>
      </c>
      <c r="F10" s="25">
        <v>572.4</v>
      </c>
    </row>
    <row r="11" spans="1:6" s="8" customFormat="1" ht="78.75" x14ac:dyDescent="0.25">
      <c r="A11" s="7" t="s">
        <v>3</v>
      </c>
      <c r="B11" s="10">
        <v>5.94</v>
      </c>
      <c r="C11" s="18">
        <v>-0.158</v>
      </c>
      <c r="D11" s="22">
        <f t="shared" si="0"/>
        <v>5.782</v>
      </c>
      <c r="F11" s="25">
        <v>5.782</v>
      </c>
    </row>
    <row r="12" spans="1:6" s="8" customFormat="1" ht="31.5" x14ac:dyDescent="0.25">
      <c r="A12" s="7" t="s">
        <v>4</v>
      </c>
      <c r="B12" s="10">
        <v>5755.2</v>
      </c>
      <c r="C12" s="18"/>
      <c r="D12" s="22">
        <f t="shared" si="0"/>
        <v>5755.2</v>
      </c>
      <c r="F12" s="25">
        <v>5755.2</v>
      </c>
    </row>
    <row r="13" spans="1:6" s="8" customFormat="1" ht="47.25" x14ac:dyDescent="0.25">
      <c r="A13" s="7" t="s">
        <v>5</v>
      </c>
      <c r="B13" s="10">
        <v>2245.6999999999998</v>
      </c>
      <c r="C13" s="18">
        <v>3127.3</v>
      </c>
      <c r="D13" s="22">
        <f t="shared" si="0"/>
        <v>5373</v>
      </c>
      <c r="F13" s="25">
        <v>5373</v>
      </c>
    </row>
    <row r="14" spans="1:6" s="8" customFormat="1" ht="63" x14ac:dyDescent="0.25">
      <c r="A14" s="7" t="s">
        <v>6</v>
      </c>
      <c r="B14" s="10">
        <v>3285</v>
      </c>
      <c r="C14" s="18"/>
      <c r="D14" s="22">
        <f t="shared" si="0"/>
        <v>3285</v>
      </c>
      <c r="F14" s="25">
        <v>3285</v>
      </c>
    </row>
    <row r="15" spans="1:6" s="8" customFormat="1" ht="63" x14ac:dyDescent="0.25">
      <c r="A15" s="7" t="s">
        <v>7</v>
      </c>
      <c r="B15" s="10">
        <v>1215</v>
      </c>
      <c r="C15" s="18">
        <v>-48.553379999999997</v>
      </c>
      <c r="D15" s="22">
        <f t="shared" si="0"/>
        <v>1166.4466199999999</v>
      </c>
      <c r="F15" s="25">
        <v>1215</v>
      </c>
    </row>
    <row r="16" spans="1:6" s="8" customFormat="1" ht="47.25" x14ac:dyDescent="0.25">
      <c r="A16" s="7" t="s">
        <v>8</v>
      </c>
      <c r="B16" s="10">
        <v>38</v>
      </c>
      <c r="C16" s="18"/>
      <c r="D16" s="22">
        <f t="shared" si="0"/>
        <v>38</v>
      </c>
      <c r="F16" s="25">
        <v>38</v>
      </c>
    </row>
    <row r="17" spans="1:6" s="8" customFormat="1" ht="31.5" x14ac:dyDescent="0.25">
      <c r="A17" s="7" t="s">
        <v>9</v>
      </c>
      <c r="B17" s="10">
        <v>9026.5</v>
      </c>
      <c r="C17" s="18"/>
      <c r="D17" s="22">
        <f t="shared" si="0"/>
        <v>9026.5</v>
      </c>
      <c r="F17" s="25">
        <v>9026.5</v>
      </c>
    </row>
    <row r="18" spans="1:6" s="8" customFormat="1" ht="31.5" x14ac:dyDescent="0.25">
      <c r="A18" s="7" t="s">
        <v>10</v>
      </c>
      <c r="B18" s="10">
        <v>500</v>
      </c>
      <c r="C18" s="18"/>
      <c r="D18" s="22">
        <f t="shared" si="0"/>
        <v>500</v>
      </c>
      <c r="F18" s="25">
        <v>500</v>
      </c>
    </row>
    <row r="19" spans="1:6" s="8" customFormat="1" ht="31.5" x14ac:dyDescent="0.25">
      <c r="A19" s="7" t="s">
        <v>11</v>
      </c>
      <c r="B19" s="10">
        <v>659.65300000000002</v>
      </c>
      <c r="C19" s="18"/>
      <c r="D19" s="22">
        <f t="shared" si="0"/>
        <v>659.65300000000002</v>
      </c>
      <c r="F19" s="25">
        <v>659.65300000000002</v>
      </c>
    </row>
    <row r="20" spans="1:6" s="8" customFormat="1" ht="31.5" x14ac:dyDescent="0.25">
      <c r="A20" s="7" t="s">
        <v>12</v>
      </c>
      <c r="B20" s="10">
        <v>235</v>
      </c>
      <c r="C20" s="18"/>
      <c r="D20" s="22">
        <f t="shared" si="0"/>
        <v>235</v>
      </c>
      <c r="F20" s="25">
        <v>235</v>
      </c>
    </row>
    <row r="21" spans="1:6" s="8" customFormat="1" ht="31.5" x14ac:dyDescent="0.25">
      <c r="A21" s="7" t="s">
        <v>13</v>
      </c>
      <c r="B21" s="10">
        <v>2865</v>
      </c>
      <c r="C21" s="18"/>
      <c r="D21" s="22">
        <f t="shared" si="0"/>
        <v>2865</v>
      </c>
      <c r="F21" s="25">
        <v>2865</v>
      </c>
    </row>
    <row r="22" spans="1:6" s="8" customFormat="1" ht="31.5" x14ac:dyDescent="0.25">
      <c r="A22" s="7" t="s">
        <v>14</v>
      </c>
      <c r="B22" s="10">
        <v>14163.9</v>
      </c>
      <c r="C22" s="18"/>
      <c r="D22" s="22">
        <f t="shared" si="0"/>
        <v>14163.9</v>
      </c>
      <c r="F22" s="25">
        <v>14163.9</v>
      </c>
    </row>
    <row r="23" spans="1:6" s="8" customFormat="1" ht="31.5" x14ac:dyDescent="0.25">
      <c r="A23" s="7" t="s">
        <v>15</v>
      </c>
      <c r="B23" s="10">
        <v>757.2</v>
      </c>
      <c r="C23" s="18"/>
      <c r="D23" s="22">
        <f t="shared" si="0"/>
        <v>757.2</v>
      </c>
      <c r="F23" s="25">
        <v>757.2</v>
      </c>
    </row>
    <row r="24" spans="1:6" s="8" customFormat="1" ht="31.5" x14ac:dyDescent="0.25">
      <c r="A24" s="7" t="s">
        <v>16</v>
      </c>
      <c r="B24" s="10">
        <v>3266.2</v>
      </c>
      <c r="C24" s="18"/>
      <c r="D24" s="22">
        <f t="shared" si="0"/>
        <v>3266.2</v>
      </c>
      <c r="F24" s="25">
        <v>3266.2</v>
      </c>
    </row>
    <row r="25" spans="1:6" s="8" customFormat="1" ht="47.25" x14ac:dyDescent="0.25">
      <c r="A25" s="7" t="s">
        <v>17</v>
      </c>
      <c r="B25" s="10">
        <v>627</v>
      </c>
      <c r="C25" s="18"/>
      <c r="D25" s="22">
        <f t="shared" si="0"/>
        <v>627</v>
      </c>
      <c r="F25" s="25">
        <v>627</v>
      </c>
    </row>
    <row r="26" spans="1:6" s="8" customFormat="1" ht="78.75" x14ac:dyDescent="0.25">
      <c r="A26" s="7" t="s">
        <v>18</v>
      </c>
      <c r="B26" s="10">
        <v>621.79999999999995</v>
      </c>
      <c r="C26" s="18"/>
      <c r="D26" s="22">
        <f t="shared" si="0"/>
        <v>621.79999999999995</v>
      </c>
      <c r="F26" s="25">
        <v>621.79999999999995</v>
      </c>
    </row>
    <row r="27" spans="1:6" s="8" customFormat="1" ht="31.5" x14ac:dyDescent="0.25">
      <c r="A27" s="7" t="s">
        <v>19</v>
      </c>
      <c r="B27" s="10">
        <v>4555.2</v>
      </c>
      <c r="C27" s="18"/>
      <c r="D27" s="22">
        <f t="shared" si="0"/>
        <v>4555.2</v>
      </c>
      <c r="F27" s="25">
        <v>4555.2</v>
      </c>
    </row>
    <row r="28" spans="1:6" s="8" customFormat="1" ht="31.5" x14ac:dyDescent="0.25">
      <c r="A28" s="7" t="s">
        <v>9</v>
      </c>
      <c r="B28" s="10">
        <v>316.02699999999999</v>
      </c>
      <c r="C28" s="18"/>
      <c r="D28" s="22">
        <f t="shared" si="0"/>
        <v>316.02699999999999</v>
      </c>
      <c r="F28" s="25">
        <v>316.02699999999999</v>
      </c>
    </row>
    <row r="29" spans="1:6" s="8" customFormat="1" ht="15.75" x14ac:dyDescent="0.25">
      <c r="A29" s="7" t="s">
        <v>20</v>
      </c>
      <c r="B29" s="10">
        <v>518</v>
      </c>
      <c r="C29" s="18"/>
      <c r="D29" s="22">
        <f t="shared" si="0"/>
        <v>518</v>
      </c>
      <c r="F29" s="25">
        <v>518</v>
      </c>
    </row>
    <row r="30" spans="1:6" s="8" customFormat="1" ht="31.5" x14ac:dyDescent="0.25">
      <c r="A30" s="7" t="s">
        <v>12</v>
      </c>
      <c r="B30" s="11">
        <v>3.1921900000000001</v>
      </c>
      <c r="C30" s="18"/>
      <c r="D30" s="22">
        <f t="shared" si="0"/>
        <v>3.1921900000000001</v>
      </c>
      <c r="F30" s="25">
        <v>3.1921900000000001</v>
      </c>
    </row>
    <row r="31" spans="1:6" s="8" customFormat="1" ht="18" customHeight="1" x14ac:dyDescent="0.25">
      <c r="A31" s="5" t="s">
        <v>23</v>
      </c>
      <c r="B31" s="12">
        <v>66354.212190000006</v>
      </c>
      <c r="C31" s="23">
        <f>SUM(C8:C30)</f>
        <v>3795.2722200000003</v>
      </c>
      <c r="D31" s="23">
        <f>SUM(D8:D30)</f>
        <v>70149.484410000005</v>
      </c>
      <c r="F31" s="26">
        <v>70198.034549999997</v>
      </c>
    </row>
    <row r="32" spans="1:6" ht="12.75" customHeight="1" x14ac:dyDescent="0.25">
      <c r="A32" s="1"/>
      <c r="B32" s="6"/>
      <c r="C32" s="19"/>
    </row>
    <row r="33" spans="1:3" ht="15.2" customHeight="1" x14ac:dyDescent="0.25">
      <c r="A33" s="45"/>
      <c r="B33" s="46"/>
      <c r="C33" s="13"/>
    </row>
  </sheetData>
  <mergeCells count="6">
    <mergeCell ref="A33:B33"/>
    <mergeCell ref="A2:B2"/>
    <mergeCell ref="A3:B3"/>
    <mergeCell ref="A4:B4"/>
    <mergeCell ref="A5:B5"/>
    <mergeCell ref="A6:B6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F5B0186-49FB-4D8C-A98D-B8930047EE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</vt:lpstr>
      <vt:lpstr>Документ (2)</vt:lpstr>
      <vt:lpstr>Документ!Заголовки_для_печати</vt:lpstr>
      <vt:lpstr>'Документ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Максимова</dc:creator>
  <cp:lastModifiedBy>Дума - Начальник отдела 01</cp:lastModifiedBy>
  <cp:lastPrinted>2018-09-12T04:45:39Z</cp:lastPrinted>
  <dcterms:created xsi:type="dcterms:W3CDTF">2018-09-07T05:04:52Z</dcterms:created>
  <dcterms:modified xsi:type="dcterms:W3CDTF">2018-09-26T09:05:58Z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18(2).xlsx</vt:lpwstr>
  </property>
  <property fmtid="{D5CDD505-2E9C-101B-9397-08002B2CF9AE}" pid="3" name="Название отчета">
    <vt:lpwstr>Приложение 18(2).xlsx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18.2.2283.863979399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хлобыстовамв_29</vt:lpwstr>
  </property>
  <property fmtid="{D5CDD505-2E9C-101B-9397-08002B2CF9AE}" pid="10" name="Шаблон">
    <vt:lpwstr>sqr_rosp_exp2018</vt:lpwstr>
  </property>
  <property fmtid="{D5CDD505-2E9C-101B-9397-08002B2CF9AE}" pid="11" name="Локальная база">
    <vt:lpwstr>не используется</vt:lpwstr>
  </property>
</Properties>
</file>