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>
    <definedName name="_xlnm.Print_Area" localSheetId="0">'Sheet1'!$A$1:$K$95</definedName>
  </definedNames>
  <calcPr fullCalcOnLoad="1"/>
</workbook>
</file>

<file path=xl/sharedStrings.xml><?xml version="1.0" encoding="utf-8"?>
<sst xmlns="http://schemas.openxmlformats.org/spreadsheetml/2006/main" count="610" uniqueCount="283">
  <si>
    <t>"Тротуары"</t>
  </si>
  <si>
    <t>Реестровый номер</t>
  </si>
  <si>
    <t>Наименование</t>
  </si>
  <si>
    <t>Адрес</t>
  </si>
  <si>
    <t>Год ввода</t>
  </si>
  <si>
    <t>Т108510000085</t>
  </si>
  <si>
    <t>Внутриквартальные проезды</t>
  </si>
  <si>
    <t>15.09.2010</t>
  </si>
  <si>
    <t>-</t>
  </si>
  <si>
    <t>Т108510000086</t>
  </si>
  <si>
    <t>Внутриквартальные тротуары</t>
  </si>
  <si>
    <t>12.10.2010</t>
  </si>
  <si>
    <t>Т108510000083</t>
  </si>
  <si>
    <t>Переход подземный ул. Короленко</t>
  </si>
  <si>
    <t>Короленко</t>
  </si>
  <si>
    <t>01.01.1980</t>
  </si>
  <si>
    <t>Т108510000010</t>
  </si>
  <si>
    <t>Тротуар</t>
  </si>
  <si>
    <t>Пехтина</t>
  </si>
  <si>
    <t>30.11.2005</t>
  </si>
  <si>
    <t>28.02.2006</t>
  </si>
  <si>
    <t>Т108510000070</t>
  </si>
  <si>
    <t>Тротуар до нового кладбища</t>
  </si>
  <si>
    <t>Красногорский тракт</t>
  </si>
  <si>
    <t>01.01.1971</t>
  </si>
  <si>
    <t>Т108510000071</t>
  </si>
  <si>
    <t>Тротуар до Штанигурта</t>
  </si>
  <si>
    <t>Циолковского</t>
  </si>
  <si>
    <t>Т108510000001</t>
  </si>
  <si>
    <t>Тротуар пер. Азина</t>
  </si>
  <si>
    <t>Азина</t>
  </si>
  <si>
    <t>Т108510000002</t>
  </si>
  <si>
    <t>Тротуар пер. Аэродромный</t>
  </si>
  <si>
    <t>Аэродромный пер.</t>
  </si>
  <si>
    <t>Т108510000003</t>
  </si>
  <si>
    <t>Тротуар пер. Кузнечный</t>
  </si>
  <si>
    <t>пер. Кузнечный</t>
  </si>
  <si>
    <t>Т108510000004</t>
  </si>
  <si>
    <t>Тротуар пер. Мебельный</t>
  </si>
  <si>
    <t>Мебельный пер.</t>
  </si>
  <si>
    <t>01.01.1970</t>
  </si>
  <si>
    <t>Т108510000005</t>
  </si>
  <si>
    <t>Тротуар пер. Ровный</t>
  </si>
  <si>
    <t>пер. Ровный</t>
  </si>
  <si>
    <t>Т108510000006</t>
  </si>
  <si>
    <t>Тротуар пер. Светлый</t>
  </si>
  <si>
    <t>Светлый пер.</t>
  </si>
  <si>
    <t>Т108510000007</t>
  </si>
  <si>
    <t>Тротуар пер. Степной</t>
  </si>
  <si>
    <t>Степной пер.</t>
  </si>
  <si>
    <t>Т108510000008</t>
  </si>
  <si>
    <t>Тротуар пл. Свободы</t>
  </si>
  <si>
    <t>Свободы</t>
  </si>
  <si>
    <t>Т108510000072</t>
  </si>
  <si>
    <t>Тротуар РСУ-САХ</t>
  </si>
  <si>
    <t>Т108510000073</t>
  </si>
  <si>
    <t>Тротуар у сквера Администрации города</t>
  </si>
  <si>
    <t>Динамо</t>
  </si>
  <si>
    <t>Т108510000034</t>
  </si>
  <si>
    <t>Тротуар ул. 2-я Набережная</t>
  </si>
  <si>
    <t>2-я Набережная</t>
  </si>
  <si>
    <t>Т108510000075</t>
  </si>
  <si>
    <t>Тротуар ул. 209-й км</t>
  </si>
  <si>
    <t>209 км</t>
  </si>
  <si>
    <t>Т108510000011</t>
  </si>
  <si>
    <t>Тротуар ул. Береговая</t>
  </si>
  <si>
    <t>Береговая</t>
  </si>
  <si>
    <t>Т108510000012</t>
  </si>
  <si>
    <t>Тротуар ул. Вокзальная</t>
  </si>
  <si>
    <t>Вокзальная</t>
  </si>
  <si>
    <t>Т108510000013</t>
  </si>
  <si>
    <t>Тротуар ул. Восьмая</t>
  </si>
  <si>
    <t>Восьмая</t>
  </si>
  <si>
    <t>Т108510000014</t>
  </si>
  <si>
    <t>Тротуар ул. Вторая</t>
  </si>
  <si>
    <t>Вторая</t>
  </si>
  <si>
    <t>Т108510000015</t>
  </si>
  <si>
    <t>Тротуар ул. Вятская</t>
  </si>
  <si>
    <t>Вятская</t>
  </si>
  <si>
    <t>Т108510000016</t>
  </si>
  <si>
    <t>Тротуар ул. Гоголя</t>
  </si>
  <si>
    <t>Гоголя</t>
  </si>
  <si>
    <t>Т108510000017</t>
  </si>
  <si>
    <t>Тротуар ул. Девятая</t>
  </si>
  <si>
    <t>Девятая</t>
  </si>
  <si>
    <t>Т108510000018</t>
  </si>
  <si>
    <t>Тротуар ул. Десятая</t>
  </si>
  <si>
    <t>Десятая</t>
  </si>
  <si>
    <t>Т108510000019</t>
  </si>
  <si>
    <t>Тротуар ул. Динамо</t>
  </si>
  <si>
    <t>Т108510000020</t>
  </si>
  <si>
    <t>Тротуар ул. Драгунова</t>
  </si>
  <si>
    <t>Драгунова</t>
  </si>
  <si>
    <t>Т108510000076</t>
  </si>
  <si>
    <t>Тротуар ул. Дружбы</t>
  </si>
  <si>
    <t>Дружбы</t>
  </si>
  <si>
    <t>Т108510000021</t>
  </si>
  <si>
    <t>Тротуар ул. Интернациональная</t>
  </si>
  <si>
    <t>Интернациональная</t>
  </si>
  <si>
    <t>Т108510000022</t>
  </si>
  <si>
    <t>Тротуар ул. Карла Маркса</t>
  </si>
  <si>
    <t>Карла Маркса</t>
  </si>
  <si>
    <t>Т108510000009</t>
  </si>
  <si>
    <t>Тротуар ул. Кирова</t>
  </si>
  <si>
    <t>Кирова</t>
  </si>
  <si>
    <t>Т108510000023</t>
  </si>
  <si>
    <t>Тротуар ул. Колхозная</t>
  </si>
  <si>
    <t>Колхозная</t>
  </si>
  <si>
    <t>Т108510000024</t>
  </si>
  <si>
    <t>Тротуар ул. Короленко</t>
  </si>
  <si>
    <t>Т108510000025</t>
  </si>
  <si>
    <t>Тротуар ул. Крылова</t>
  </si>
  <si>
    <t>Крылова</t>
  </si>
  <si>
    <t>Т108510000026</t>
  </si>
  <si>
    <t>Тротуар ул. Куйбышева</t>
  </si>
  <si>
    <t>Куйбышева</t>
  </si>
  <si>
    <t>Т108510000027</t>
  </si>
  <si>
    <t>Тротуар ул. Ломоносова</t>
  </si>
  <si>
    <t>Ломоносова</t>
  </si>
  <si>
    <t>Т108510000028</t>
  </si>
  <si>
    <t>Тротуар ул. Луначарского</t>
  </si>
  <si>
    <t>Луначарского</t>
  </si>
  <si>
    <t>Т108510000031</t>
  </si>
  <si>
    <t>Тротуар ул. Матросова</t>
  </si>
  <si>
    <t>Матросова</t>
  </si>
  <si>
    <t>Т108510000032</t>
  </si>
  <si>
    <t>Тротуар ул. Менделеева</t>
  </si>
  <si>
    <t>Менделеева</t>
  </si>
  <si>
    <t>Т108510000029</t>
  </si>
  <si>
    <t>Тротуар ул. Молодой Гвардии</t>
  </si>
  <si>
    <t>Молодой Гвардии</t>
  </si>
  <si>
    <t>Т108510000030</t>
  </si>
  <si>
    <t>Тротуар ул. Молодой Гвардии-Короленко</t>
  </si>
  <si>
    <t>Молодой Гвардии-Короленко</t>
  </si>
  <si>
    <t>Т108510000033</t>
  </si>
  <si>
    <t>Тротуар ул. Мопра</t>
  </si>
  <si>
    <t>Мопра</t>
  </si>
  <si>
    <t>Т108510000035</t>
  </si>
  <si>
    <t>Тротуар ул. Некрасова</t>
  </si>
  <si>
    <t>Некрасова</t>
  </si>
  <si>
    <t>Т108510000036</t>
  </si>
  <si>
    <t>Тротуар ул. Новая</t>
  </si>
  <si>
    <t>Новая</t>
  </si>
  <si>
    <t>Т108510000037</t>
  </si>
  <si>
    <t>Тротуар ул. Озерная</t>
  </si>
  <si>
    <t>Озерная</t>
  </si>
  <si>
    <t>Т108510000038</t>
  </si>
  <si>
    <t>Тротуар ул. Орлова</t>
  </si>
  <si>
    <t>Орлова</t>
  </si>
  <si>
    <t>Т108510000039</t>
  </si>
  <si>
    <t>Тротуар ул. Островского</t>
  </si>
  <si>
    <t>Островского</t>
  </si>
  <si>
    <t>Т108510000040</t>
  </si>
  <si>
    <t>Тротуар ул. Павлова</t>
  </si>
  <si>
    <t>Павлова</t>
  </si>
  <si>
    <t>Т108510000041</t>
  </si>
  <si>
    <t>Тротуар ул. Пастухова</t>
  </si>
  <si>
    <t>Пастухова</t>
  </si>
  <si>
    <t>Т108510000042</t>
  </si>
  <si>
    <t>Тротуар ул. Первая</t>
  </si>
  <si>
    <t>Первая</t>
  </si>
  <si>
    <t>Т108510000077</t>
  </si>
  <si>
    <t>Тротуар ул. Первомайская</t>
  </si>
  <si>
    <t xml:space="preserve">Первомайская  </t>
  </si>
  <si>
    <t>Т108510000043</t>
  </si>
  <si>
    <t>Тротуар ул. Пионерская</t>
  </si>
  <si>
    <t>Пионерская</t>
  </si>
  <si>
    <t>01.01.1969</t>
  </si>
  <si>
    <t>Т108510000044</t>
  </si>
  <si>
    <t>Тротуар ул. Полевая</t>
  </si>
  <si>
    <t>Полевая</t>
  </si>
  <si>
    <t>Т108510000045</t>
  </si>
  <si>
    <t>Тротуар ул. Попова</t>
  </si>
  <si>
    <t>Попова</t>
  </si>
  <si>
    <t>Т108510000046</t>
  </si>
  <si>
    <t>Тротуар ул. Пряженникова</t>
  </si>
  <si>
    <t>Пряженникова</t>
  </si>
  <si>
    <t>Т108510000047</t>
  </si>
  <si>
    <t>Тротуар ул. Пушкина</t>
  </si>
  <si>
    <t>Пушкина</t>
  </si>
  <si>
    <t>Т108510000048</t>
  </si>
  <si>
    <t>Тротуар ул. Пятая</t>
  </si>
  <si>
    <t>Пятая</t>
  </si>
  <si>
    <t>Т108510000049</t>
  </si>
  <si>
    <t>Тротуар ул. Рабочая</t>
  </si>
  <si>
    <t>Рабочая</t>
  </si>
  <si>
    <t>Т108510000050</t>
  </si>
  <si>
    <t>Тротуар ул. Революции</t>
  </si>
  <si>
    <t>Революции</t>
  </si>
  <si>
    <t>Т108510000051</t>
  </si>
  <si>
    <t>Тротуар ул. Свердлова</t>
  </si>
  <si>
    <t>Свердлова</t>
  </si>
  <si>
    <t>Т108510000052</t>
  </si>
  <si>
    <t>Тротуар ул. Северная</t>
  </si>
  <si>
    <t>Северная</t>
  </si>
  <si>
    <t>Т108510000053</t>
  </si>
  <si>
    <t>Тротуар ул. Седьмая</t>
  </si>
  <si>
    <t>Седьмая</t>
  </si>
  <si>
    <t>Т108510000054</t>
  </si>
  <si>
    <t>Тротуар ул. Сибирская</t>
  </si>
  <si>
    <t>Сибирская</t>
  </si>
  <si>
    <t>Т108510000055</t>
  </si>
  <si>
    <t>Тротуар ул. Строителей</t>
  </si>
  <si>
    <t>Строителей</t>
  </si>
  <si>
    <t>Т108510000056</t>
  </si>
  <si>
    <t>Тротуар ул. Сулимова</t>
  </si>
  <si>
    <t>Сулимова</t>
  </si>
  <si>
    <t>Т108510000078</t>
  </si>
  <si>
    <t>Тротуар ул. Тимирязева</t>
  </si>
  <si>
    <t>Тимирязева</t>
  </si>
  <si>
    <t>Т108510000057</t>
  </si>
  <si>
    <t>Тротуар ул. Толстого</t>
  </si>
  <si>
    <t>Толстого</t>
  </si>
  <si>
    <t>Т108510000058</t>
  </si>
  <si>
    <t>Т108510000079</t>
  </si>
  <si>
    <t>Тротуар ул. Торфяная</t>
  </si>
  <si>
    <t>Торфяная</t>
  </si>
  <si>
    <t>Т108510000080</t>
  </si>
  <si>
    <t>Тротуар ул. Транспортная</t>
  </si>
  <si>
    <t>Транспортная</t>
  </si>
  <si>
    <t>Т108510000059</t>
  </si>
  <si>
    <t>Тротуар ул. Третья</t>
  </si>
  <si>
    <t xml:space="preserve">Третья </t>
  </si>
  <si>
    <t>Т108510000060</t>
  </si>
  <si>
    <t>Тротуар ул. Тупиковая</t>
  </si>
  <si>
    <t>Тупиковый пер.</t>
  </si>
  <si>
    <t>Т108510000063</t>
  </si>
  <si>
    <t>Тротуар ул. Флора Васильева</t>
  </si>
  <si>
    <t>Четвертая</t>
  </si>
  <si>
    <t>Т108510000081</t>
  </si>
  <si>
    <t>Тротуар ул. Циолковского</t>
  </si>
  <si>
    <t>Т108510000061</t>
  </si>
  <si>
    <t>Тротуар ул. Чапаева</t>
  </si>
  <si>
    <t>Чапаева</t>
  </si>
  <si>
    <t>Т108510000062</t>
  </si>
  <si>
    <t>Тротуар ул. Чепецкая</t>
  </si>
  <si>
    <t>Чепецкая</t>
  </si>
  <si>
    <t>Т108510000064</t>
  </si>
  <si>
    <t>Тротуар ул. Чехова</t>
  </si>
  <si>
    <t>Чехова</t>
  </si>
  <si>
    <t>Т108510000065</t>
  </si>
  <si>
    <t>Тротуар ул. Шевченко</t>
  </si>
  <si>
    <t xml:space="preserve">Шевченко  </t>
  </si>
  <si>
    <t>Т108510000066</t>
  </si>
  <si>
    <t>Тротуар ул. Шестая</t>
  </si>
  <si>
    <t xml:space="preserve">Шестая </t>
  </si>
  <si>
    <t>Т108510000067</t>
  </si>
  <si>
    <t>Тротуар ул. Щорса</t>
  </si>
  <si>
    <t xml:space="preserve">Щорса  </t>
  </si>
  <si>
    <t>Т108510000082</t>
  </si>
  <si>
    <t>Тротуар ул. Энгельса</t>
  </si>
  <si>
    <t>Энгельса</t>
  </si>
  <si>
    <t>Т108510000074</t>
  </si>
  <si>
    <t>Тротуар ул. Юкаменская</t>
  </si>
  <si>
    <t>Юкаменская</t>
  </si>
  <si>
    <t>Т108510000068</t>
  </si>
  <si>
    <t>Тротуары и асфальтовая площадка</t>
  </si>
  <si>
    <t xml:space="preserve">Барамзиной, 57  </t>
  </si>
  <si>
    <t>Т108510000069</t>
  </si>
  <si>
    <t>Тротуары и дорожки пешеходные</t>
  </si>
  <si>
    <t xml:space="preserve">Барамзиной, 57 </t>
  </si>
  <si>
    <t>18-18-05/006/2006-009</t>
  </si>
  <si>
    <t>Покрытие - асфальт</t>
  </si>
  <si>
    <t>18-01/28-6/2004-92</t>
  </si>
  <si>
    <t>18-01/28-6/2004-90</t>
  </si>
  <si>
    <t>О.В. Матвеева</t>
  </si>
  <si>
    <t>№
п/п</t>
  </si>
  <si>
    <t>Право муниципальной собственности</t>
  </si>
  <si>
    <t>Дата возникновения права муниципальной собственности</t>
  </si>
  <si>
    <t>Принято от УДО, инвентарный номер - 94:420:002:000047210:0002:20000</t>
  </si>
  <si>
    <t>Принято от УДО, инвентарный номер - 94:420:002:000047210:0001:20000</t>
  </si>
  <si>
    <t>Покрытие - асфальт (от ул. Калинина до ул. Сибирской)</t>
  </si>
  <si>
    <t>Общая площадь, кв.м.</t>
  </si>
  <si>
    <t>Балансовая стоимость, руб.</t>
  </si>
  <si>
    <t>Остаточная стоимость, руб.</t>
  </si>
  <si>
    <t>регистрация отсутствует</t>
  </si>
  <si>
    <t>Дополнительная информация</t>
  </si>
  <si>
    <t>К.А. Абашева</t>
  </si>
  <si>
    <t xml:space="preserve">Начальник Управления имущественных отношений, 
наделенного правами юридического лица, Администрации города Глазова                                                                             </t>
  </si>
  <si>
    <t xml:space="preserve">Главный специалист-эксперт отдела управления имуществом 
Управления имущественных отношений Администрации города Глазова    </t>
  </si>
  <si>
    <t xml:space="preserve">Красногорский тракт, 16а   </t>
  </si>
  <si>
    <t xml:space="preserve">Красногорский тракт, 16а  </t>
  </si>
  <si>
    <t xml:space="preserve">Муниципальное недвижимое имущество, составляющее муниципальную казну муниципального образования "Городской округ "Город Глазов" Удмуртской Республики" на 31.12.2023 года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</si>
</sst>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27">
    <font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1" fillId="21" borderId="1" applyNumberFormat="0" applyAlignment="0" applyProtection="0"/>
    <xf numFmtId="0" fontId="13" fillId="22" borderId="2" applyNumberFormat="0" applyAlignment="0" applyProtection="0"/>
    <xf numFmtId="0" fontId="21" fillId="22" borderId="1" applyNumberFormat="0" applyAlignment="0" applyProtection="0"/>
    <xf numFmtId="0" fontId="2" fillId="0" borderId="3" applyNumberFormat="0" applyFill="0" applyAlignment="0" applyProtection="0"/>
    <xf numFmtId="0" fontId="15" fillId="0" borderId="4" applyNumberFormat="0" applyFill="0" applyAlignment="0" applyProtection="0"/>
    <xf numFmtId="0" fontId="3" fillId="0" borderId="5" applyNumberFormat="0" applyFill="0" applyAlignment="0" applyProtection="0"/>
    <xf numFmtId="0" fontId="3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4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173" fontId="9" fillId="0" borderId="10" xfId="0" applyNumberFormat="1" applyFont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173" fontId="9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4"/>
  <sheetViews>
    <sheetView tabSelected="1" view="pageBreakPreview" zoomScale="90" zoomScaleNormal="80" zoomScaleSheetLayoutView="90" zoomScalePageLayoutView="0" workbookViewId="0" topLeftCell="A1">
      <selection activeCell="A1" sqref="A1:K1"/>
    </sheetView>
  </sheetViews>
  <sheetFormatPr defaultColWidth="10.33203125" defaultRowHeight="11.25"/>
  <cols>
    <col min="1" max="1" width="6" style="10" customWidth="1"/>
    <col min="2" max="2" width="22.16015625" style="11" customWidth="1"/>
    <col min="3" max="3" width="30.66015625" style="10" customWidth="1"/>
    <col min="4" max="4" width="28.83203125" style="12" customWidth="1"/>
    <col min="5" max="5" width="14.5" style="10" customWidth="1"/>
    <col min="6" max="6" width="12.33203125" style="10" customWidth="1"/>
    <col min="7" max="8" width="16" style="10" customWidth="1"/>
    <col min="9" max="9" width="22" style="10" customWidth="1"/>
    <col min="10" max="10" width="18.66015625" style="15" customWidth="1"/>
    <col min="11" max="11" width="33.5" style="10" customWidth="1"/>
  </cols>
  <sheetData>
    <row r="1" spans="1:11" ht="26.25" customHeight="1">
      <c r="A1" s="26" t="s">
        <v>282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5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87" customHeight="1">
      <c r="A3" s="1" t="s">
        <v>266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272</v>
      </c>
      <c r="G3" s="1" t="s">
        <v>273</v>
      </c>
      <c r="H3" s="1" t="s">
        <v>274</v>
      </c>
      <c r="I3" s="1" t="s">
        <v>267</v>
      </c>
      <c r="J3" s="1" t="s">
        <v>268</v>
      </c>
      <c r="K3" s="1" t="s">
        <v>276</v>
      </c>
    </row>
    <row r="4" spans="1:11" ht="68.25" customHeight="1">
      <c r="A4" s="1">
        <v>1</v>
      </c>
      <c r="B4" s="1" t="s">
        <v>5</v>
      </c>
      <c r="C4" s="2" t="s">
        <v>6</v>
      </c>
      <c r="D4" s="2" t="s">
        <v>281</v>
      </c>
      <c r="E4" s="1" t="s">
        <v>7</v>
      </c>
      <c r="F4" s="3">
        <v>3008.3</v>
      </c>
      <c r="G4" s="4">
        <v>3001210</v>
      </c>
      <c r="H4" s="4">
        <v>2867822.9</v>
      </c>
      <c r="I4" s="1" t="s">
        <v>275</v>
      </c>
      <c r="J4" s="1" t="s">
        <v>8</v>
      </c>
      <c r="K4" s="2" t="s">
        <v>269</v>
      </c>
    </row>
    <row r="5" spans="1:11" ht="68.25" customHeight="1">
      <c r="A5" s="1">
        <f>A4+1</f>
        <v>2</v>
      </c>
      <c r="B5" s="1" t="s">
        <v>9</v>
      </c>
      <c r="C5" s="2" t="s">
        <v>10</v>
      </c>
      <c r="D5" s="2" t="s">
        <v>280</v>
      </c>
      <c r="E5" s="1" t="s">
        <v>11</v>
      </c>
      <c r="F5" s="3">
        <v>749.6</v>
      </c>
      <c r="G5" s="4">
        <v>824614</v>
      </c>
      <c r="H5" s="4">
        <v>790255.09</v>
      </c>
      <c r="I5" s="1" t="s">
        <v>275</v>
      </c>
      <c r="J5" s="1" t="s">
        <v>8</v>
      </c>
      <c r="K5" s="2" t="s">
        <v>270</v>
      </c>
    </row>
    <row r="6" spans="1:11" ht="52.5" customHeight="1">
      <c r="A6" s="1">
        <f aca="true" t="shared" si="0" ref="A6:A69">A5+1</f>
        <v>3</v>
      </c>
      <c r="B6" s="1" t="s">
        <v>12</v>
      </c>
      <c r="C6" s="2" t="s">
        <v>13</v>
      </c>
      <c r="D6" s="2" t="s">
        <v>14</v>
      </c>
      <c r="E6" s="1" t="s">
        <v>15</v>
      </c>
      <c r="F6" s="3">
        <v>0</v>
      </c>
      <c r="G6" s="4">
        <v>921470</v>
      </c>
      <c r="H6" s="4">
        <v>918412.99</v>
      </c>
      <c r="I6" s="1" t="s">
        <v>275</v>
      </c>
      <c r="J6" s="1" t="s">
        <v>8</v>
      </c>
      <c r="K6" s="2" t="s">
        <v>262</v>
      </c>
    </row>
    <row r="7" spans="1:11" ht="42" customHeight="1">
      <c r="A7" s="1">
        <f t="shared" si="0"/>
        <v>4</v>
      </c>
      <c r="B7" s="1" t="s">
        <v>16</v>
      </c>
      <c r="C7" s="2" t="s">
        <v>17</v>
      </c>
      <c r="D7" s="2" t="s">
        <v>18</v>
      </c>
      <c r="E7" s="1" t="s">
        <v>19</v>
      </c>
      <c r="F7" s="3">
        <v>6194.2</v>
      </c>
      <c r="G7" s="4">
        <v>3308804.78</v>
      </c>
      <c r="H7" s="4">
        <v>3308804.78</v>
      </c>
      <c r="I7" s="5" t="s">
        <v>261</v>
      </c>
      <c r="J7" s="1" t="s">
        <v>20</v>
      </c>
      <c r="K7" s="2" t="s">
        <v>271</v>
      </c>
    </row>
    <row r="8" spans="1:11" ht="46.5" customHeight="1">
      <c r="A8" s="1">
        <f t="shared" si="0"/>
        <v>5</v>
      </c>
      <c r="B8" s="1" t="s">
        <v>21</v>
      </c>
      <c r="C8" s="2" t="s">
        <v>22</v>
      </c>
      <c r="D8" s="2" t="s">
        <v>23</v>
      </c>
      <c r="E8" s="1" t="s">
        <v>24</v>
      </c>
      <c r="F8" s="3">
        <v>0</v>
      </c>
      <c r="G8" s="4">
        <v>89502</v>
      </c>
      <c r="H8" s="4">
        <v>23180</v>
      </c>
      <c r="I8" s="1" t="s">
        <v>275</v>
      </c>
      <c r="J8" s="1" t="s">
        <v>8</v>
      </c>
      <c r="K8" s="2" t="s">
        <v>262</v>
      </c>
    </row>
    <row r="9" spans="1:11" ht="34.5" customHeight="1">
      <c r="A9" s="1">
        <f t="shared" si="0"/>
        <v>6</v>
      </c>
      <c r="B9" s="1" t="s">
        <v>25</v>
      </c>
      <c r="C9" s="2" t="s">
        <v>26</v>
      </c>
      <c r="D9" s="2" t="s">
        <v>27</v>
      </c>
      <c r="E9" s="1" t="s">
        <v>24</v>
      </c>
      <c r="F9" s="3">
        <v>0</v>
      </c>
      <c r="G9" s="4">
        <v>1079</v>
      </c>
      <c r="H9" s="4">
        <v>279</v>
      </c>
      <c r="I9" s="1" t="s">
        <v>275</v>
      </c>
      <c r="J9" s="1" t="s">
        <v>8</v>
      </c>
      <c r="K9" s="2" t="s">
        <v>262</v>
      </c>
    </row>
    <row r="10" spans="1:11" ht="34.5" customHeight="1">
      <c r="A10" s="1">
        <f t="shared" si="0"/>
        <v>7</v>
      </c>
      <c r="B10" s="1" t="s">
        <v>28</v>
      </c>
      <c r="C10" s="2" t="s">
        <v>29</v>
      </c>
      <c r="D10" s="2" t="s">
        <v>30</v>
      </c>
      <c r="E10" s="1" t="s">
        <v>24</v>
      </c>
      <c r="F10" s="3">
        <v>0</v>
      </c>
      <c r="G10" s="4">
        <v>2041</v>
      </c>
      <c r="H10" s="4">
        <v>333.5</v>
      </c>
      <c r="I10" s="1" t="s">
        <v>275</v>
      </c>
      <c r="J10" s="1" t="s">
        <v>8</v>
      </c>
      <c r="K10" s="2" t="s">
        <v>262</v>
      </c>
    </row>
    <row r="11" spans="1:11" ht="34.5" customHeight="1">
      <c r="A11" s="1">
        <f t="shared" si="0"/>
        <v>8</v>
      </c>
      <c r="B11" s="1" t="s">
        <v>31</v>
      </c>
      <c r="C11" s="2" t="s">
        <v>32</v>
      </c>
      <c r="D11" s="2" t="s">
        <v>33</v>
      </c>
      <c r="E11" s="1" t="s">
        <v>24</v>
      </c>
      <c r="F11" s="3">
        <v>0</v>
      </c>
      <c r="G11" s="4">
        <v>5961</v>
      </c>
      <c r="H11" s="4">
        <v>2438</v>
      </c>
      <c r="I11" s="1" t="s">
        <v>275</v>
      </c>
      <c r="J11" s="1" t="s">
        <v>8</v>
      </c>
      <c r="K11" s="2" t="s">
        <v>262</v>
      </c>
    </row>
    <row r="12" spans="1:11" ht="34.5" customHeight="1">
      <c r="A12" s="1">
        <f t="shared" si="0"/>
        <v>9</v>
      </c>
      <c r="B12" s="1" t="s">
        <v>34</v>
      </c>
      <c r="C12" s="2" t="s">
        <v>35</v>
      </c>
      <c r="D12" s="2" t="s">
        <v>36</v>
      </c>
      <c r="E12" s="1" t="s">
        <v>24</v>
      </c>
      <c r="F12" s="3">
        <v>0</v>
      </c>
      <c r="G12" s="4">
        <v>4600</v>
      </c>
      <c r="H12" s="4">
        <v>750.01</v>
      </c>
      <c r="I12" s="1" t="s">
        <v>275</v>
      </c>
      <c r="J12" s="1" t="s">
        <v>8</v>
      </c>
      <c r="K12" s="2" t="s">
        <v>262</v>
      </c>
    </row>
    <row r="13" spans="1:11" ht="34.5" customHeight="1">
      <c r="A13" s="1">
        <f t="shared" si="0"/>
        <v>10</v>
      </c>
      <c r="B13" s="1" t="s">
        <v>37</v>
      </c>
      <c r="C13" s="2" t="s">
        <v>38</v>
      </c>
      <c r="D13" s="2" t="s">
        <v>39</v>
      </c>
      <c r="E13" s="1" t="s">
        <v>40</v>
      </c>
      <c r="F13" s="3">
        <v>0</v>
      </c>
      <c r="G13" s="4">
        <v>6990</v>
      </c>
      <c r="H13" s="4">
        <v>1139.89</v>
      </c>
      <c r="I13" s="1" t="s">
        <v>275</v>
      </c>
      <c r="J13" s="1" t="s">
        <v>8</v>
      </c>
      <c r="K13" s="2" t="s">
        <v>262</v>
      </c>
    </row>
    <row r="14" spans="1:11" ht="34.5" customHeight="1">
      <c r="A14" s="1">
        <f t="shared" si="0"/>
        <v>11</v>
      </c>
      <c r="B14" s="1" t="s">
        <v>41</v>
      </c>
      <c r="C14" s="2" t="s">
        <v>42</v>
      </c>
      <c r="D14" s="2" t="s">
        <v>43</v>
      </c>
      <c r="E14" s="1" t="s">
        <v>40</v>
      </c>
      <c r="F14" s="3">
        <v>0</v>
      </c>
      <c r="G14" s="4">
        <v>6328</v>
      </c>
      <c r="H14" s="4">
        <v>1032.61</v>
      </c>
      <c r="I14" s="1" t="s">
        <v>275</v>
      </c>
      <c r="J14" s="1" t="s">
        <v>8</v>
      </c>
      <c r="K14" s="2" t="s">
        <v>262</v>
      </c>
    </row>
    <row r="15" spans="1:11" ht="34.5" customHeight="1">
      <c r="A15" s="1">
        <f t="shared" si="0"/>
        <v>12</v>
      </c>
      <c r="B15" s="1" t="s">
        <v>44</v>
      </c>
      <c r="C15" s="2" t="s">
        <v>45</v>
      </c>
      <c r="D15" s="2" t="s">
        <v>46</v>
      </c>
      <c r="E15" s="1" t="s">
        <v>24</v>
      </c>
      <c r="F15" s="3">
        <v>0</v>
      </c>
      <c r="G15" s="4">
        <v>5030</v>
      </c>
      <c r="H15" s="4">
        <v>819.88</v>
      </c>
      <c r="I15" s="1" t="s">
        <v>275</v>
      </c>
      <c r="J15" s="1" t="s">
        <v>8</v>
      </c>
      <c r="K15" s="2" t="s">
        <v>262</v>
      </c>
    </row>
    <row r="16" spans="1:11" ht="34.5" customHeight="1">
      <c r="A16" s="1">
        <f t="shared" si="0"/>
        <v>13</v>
      </c>
      <c r="B16" s="1" t="s">
        <v>47</v>
      </c>
      <c r="C16" s="2" t="s">
        <v>48</v>
      </c>
      <c r="D16" s="2" t="s">
        <v>49</v>
      </c>
      <c r="E16" s="1" t="s">
        <v>24</v>
      </c>
      <c r="F16" s="3">
        <v>0</v>
      </c>
      <c r="G16" s="4">
        <v>4958</v>
      </c>
      <c r="H16" s="4">
        <v>808.98</v>
      </c>
      <c r="I16" s="1" t="s">
        <v>275</v>
      </c>
      <c r="J16" s="1" t="s">
        <v>8</v>
      </c>
      <c r="K16" s="2" t="s">
        <v>262</v>
      </c>
    </row>
    <row r="17" spans="1:11" ht="34.5" customHeight="1">
      <c r="A17" s="1">
        <f t="shared" si="0"/>
        <v>14</v>
      </c>
      <c r="B17" s="1" t="s">
        <v>50</v>
      </c>
      <c r="C17" s="2" t="s">
        <v>51</v>
      </c>
      <c r="D17" s="2" t="s">
        <v>52</v>
      </c>
      <c r="E17" s="1" t="s">
        <v>40</v>
      </c>
      <c r="F17" s="3">
        <v>0</v>
      </c>
      <c r="G17" s="4">
        <v>78627</v>
      </c>
      <c r="H17" s="4">
        <v>12829.33</v>
      </c>
      <c r="I17" s="1" t="s">
        <v>275</v>
      </c>
      <c r="J17" s="1" t="s">
        <v>8</v>
      </c>
      <c r="K17" s="2" t="s">
        <v>262</v>
      </c>
    </row>
    <row r="18" spans="1:11" ht="34.5" customHeight="1">
      <c r="A18" s="1">
        <f t="shared" si="0"/>
        <v>15</v>
      </c>
      <c r="B18" s="1" t="s">
        <v>53</v>
      </c>
      <c r="C18" s="2" t="s">
        <v>54</v>
      </c>
      <c r="D18" s="2" t="s">
        <v>23</v>
      </c>
      <c r="E18" s="1" t="s">
        <v>24</v>
      </c>
      <c r="F18" s="3">
        <v>0</v>
      </c>
      <c r="G18" s="4">
        <v>1069</v>
      </c>
      <c r="H18" s="4">
        <v>277</v>
      </c>
      <c r="I18" s="1" t="s">
        <v>275</v>
      </c>
      <c r="J18" s="1" t="s">
        <v>8</v>
      </c>
      <c r="K18" s="2" t="s">
        <v>262</v>
      </c>
    </row>
    <row r="19" spans="1:11" ht="42.75" customHeight="1">
      <c r="A19" s="1">
        <f t="shared" si="0"/>
        <v>16</v>
      </c>
      <c r="B19" s="1" t="s">
        <v>55</v>
      </c>
      <c r="C19" s="2" t="s">
        <v>56</v>
      </c>
      <c r="D19" s="2" t="s">
        <v>57</v>
      </c>
      <c r="E19" s="1" t="s">
        <v>24</v>
      </c>
      <c r="F19" s="3">
        <v>0</v>
      </c>
      <c r="G19" s="4">
        <v>32511</v>
      </c>
      <c r="H19" s="4">
        <v>4292</v>
      </c>
      <c r="I19" s="1" t="s">
        <v>275</v>
      </c>
      <c r="J19" s="1" t="s">
        <v>8</v>
      </c>
      <c r="K19" s="2" t="s">
        <v>262</v>
      </c>
    </row>
    <row r="20" spans="1:11" ht="34.5" customHeight="1">
      <c r="A20" s="1">
        <f t="shared" si="0"/>
        <v>17</v>
      </c>
      <c r="B20" s="1" t="s">
        <v>58</v>
      </c>
      <c r="C20" s="2" t="s">
        <v>59</v>
      </c>
      <c r="D20" s="2" t="s">
        <v>60</v>
      </c>
      <c r="E20" s="1" t="s">
        <v>24</v>
      </c>
      <c r="F20" s="3">
        <v>0</v>
      </c>
      <c r="G20" s="4">
        <v>13479</v>
      </c>
      <c r="H20" s="4">
        <v>2199.48</v>
      </c>
      <c r="I20" s="1" t="s">
        <v>275</v>
      </c>
      <c r="J20" s="1" t="s">
        <v>8</v>
      </c>
      <c r="K20" s="2" t="s">
        <v>262</v>
      </c>
    </row>
    <row r="21" spans="1:11" ht="34.5" customHeight="1">
      <c r="A21" s="1">
        <f t="shared" si="0"/>
        <v>18</v>
      </c>
      <c r="B21" s="1" t="s">
        <v>61</v>
      </c>
      <c r="C21" s="2" t="s">
        <v>62</v>
      </c>
      <c r="D21" s="2" t="s">
        <v>63</v>
      </c>
      <c r="E21" s="1" t="s">
        <v>24</v>
      </c>
      <c r="F21" s="3">
        <v>0</v>
      </c>
      <c r="G21" s="4">
        <v>1951</v>
      </c>
      <c r="H21" s="4">
        <v>505</v>
      </c>
      <c r="I21" s="1" t="s">
        <v>275</v>
      </c>
      <c r="J21" s="1" t="s">
        <v>8</v>
      </c>
      <c r="K21" s="2" t="s">
        <v>262</v>
      </c>
    </row>
    <row r="22" spans="1:11" ht="34.5" customHeight="1">
      <c r="A22" s="1">
        <f t="shared" si="0"/>
        <v>19</v>
      </c>
      <c r="B22" s="1" t="s">
        <v>64</v>
      </c>
      <c r="C22" s="2" t="s">
        <v>65</v>
      </c>
      <c r="D22" s="2" t="s">
        <v>66</v>
      </c>
      <c r="E22" s="1" t="s">
        <v>24</v>
      </c>
      <c r="F22" s="3">
        <v>0</v>
      </c>
      <c r="G22" s="4">
        <v>12960</v>
      </c>
      <c r="H22" s="4">
        <v>5301</v>
      </c>
      <c r="I22" s="1" t="s">
        <v>275</v>
      </c>
      <c r="J22" s="1" t="s">
        <v>8</v>
      </c>
      <c r="K22" s="2" t="s">
        <v>262</v>
      </c>
    </row>
    <row r="23" spans="1:11" ht="34.5" customHeight="1">
      <c r="A23" s="1">
        <f t="shared" si="0"/>
        <v>20</v>
      </c>
      <c r="B23" s="1" t="s">
        <v>67</v>
      </c>
      <c r="C23" s="2" t="s">
        <v>68</v>
      </c>
      <c r="D23" s="2" t="s">
        <v>69</v>
      </c>
      <c r="E23" s="1" t="s">
        <v>24</v>
      </c>
      <c r="F23" s="3">
        <v>0</v>
      </c>
      <c r="G23" s="4">
        <v>21471</v>
      </c>
      <c r="H23" s="4">
        <v>3502.38</v>
      </c>
      <c r="I23" s="1" t="s">
        <v>275</v>
      </c>
      <c r="J23" s="1" t="s">
        <v>8</v>
      </c>
      <c r="K23" s="2" t="s">
        <v>262</v>
      </c>
    </row>
    <row r="24" spans="1:11" ht="34.5" customHeight="1">
      <c r="A24" s="1">
        <f t="shared" si="0"/>
        <v>21</v>
      </c>
      <c r="B24" s="1" t="s">
        <v>70</v>
      </c>
      <c r="C24" s="2" t="s">
        <v>71</v>
      </c>
      <c r="D24" s="2" t="s">
        <v>72</v>
      </c>
      <c r="E24" s="1" t="s">
        <v>24</v>
      </c>
      <c r="F24" s="3">
        <v>0</v>
      </c>
      <c r="G24" s="4">
        <v>2828</v>
      </c>
      <c r="H24" s="4">
        <v>463.34</v>
      </c>
      <c r="I24" s="1" t="s">
        <v>275</v>
      </c>
      <c r="J24" s="1" t="s">
        <v>8</v>
      </c>
      <c r="K24" s="2" t="s">
        <v>262</v>
      </c>
    </row>
    <row r="25" spans="1:11" ht="34.5" customHeight="1">
      <c r="A25" s="1">
        <f t="shared" si="0"/>
        <v>22</v>
      </c>
      <c r="B25" s="1" t="s">
        <v>73</v>
      </c>
      <c r="C25" s="2" t="s">
        <v>74</v>
      </c>
      <c r="D25" s="2" t="s">
        <v>75</v>
      </c>
      <c r="E25" s="1" t="s">
        <v>24</v>
      </c>
      <c r="F25" s="3">
        <v>0</v>
      </c>
      <c r="G25" s="4">
        <v>9630</v>
      </c>
      <c r="H25" s="4">
        <v>1570.89</v>
      </c>
      <c r="I25" s="1" t="s">
        <v>275</v>
      </c>
      <c r="J25" s="1" t="s">
        <v>8</v>
      </c>
      <c r="K25" s="2" t="s">
        <v>262</v>
      </c>
    </row>
    <row r="26" spans="1:11" ht="34.5" customHeight="1">
      <c r="A26" s="1">
        <f t="shared" si="0"/>
        <v>23</v>
      </c>
      <c r="B26" s="1" t="s">
        <v>76</v>
      </c>
      <c r="C26" s="2" t="s">
        <v>77</v>
      </c>
      <c r="D26" s="2" t="s">
        <v>78</v>
      </c>
      <c r="E26" s="1" t="s">
        <v>40</v>
      </c>
      <c r="F26" s="3">
        <v>0</v>
      </c>
      <c r="G26" s="4">
        <v>24935</v>
      </c>
      <c r="H26" s="4">
        <v>4068.7</v>
      </c>
      <c r="I26" s="1" t="s">
        <v>275</v>
      </c>
      <c r="J26" s="1" t="s">
        <v>8</v>
      </c>
      <c r="K26" s="2" t="s">
        <v>262</v>
      </c>
    </row>
    <row r="27" spans="1:11" ht="34.5" customHeight="1">
      <c r="A27" s="1">
        <f t="shared" si="0"/>
        <v>24</v>
      </c>
      <c r="B27" s="1" t="s">
        <v>79</v>
      </c>
      <c r="C27" s="2" t="s">
        <v>80</v>
      </c>
      <c r="D27" s="2" t="s">
        <v>81</v>
      </c>
      <c r="E27" s="1" t="s">
        <v>40</v>
      </c>
      <c r="F27" s="3">
        <v>0</v>
      </c>
      <c r="G27" s="4">
        <v>45306</v>
      </c>
      <c r="H27" s="4">
        <v>7392.34</v>
      </c>
      <c r="I27" s="1" t="s">
        <v>275</v>
      </c>
      <c r="J27" s="1" t="s">
        <v>8</v>
      </c>
      <c r="K27" s="2" t="s">
        <v>262</v>
      </c>
    </row>
    <row r="28" spans="1:11" ht="34.5" customHeight="1">
      <c r="A28" s="1">
        <f t="shared" si="0"/>
        <v>25</v>
      </c>
      <c r="B28" s="1" t="s">
        <v>82</v>
      </c>
      <c r="C28" s="2" t="s">
        <v>83</v>
      </c>
      <c r="D28" s="2" t="s">
        <v>84</v>
      </c>
      <c r="E28" s="1" t="s">
        <v>24</v>
      </c>
      <c r="F28" s="3">
        <v>0</v>
      </c>
      <c r="G28" s="4">
        <v>3079</v>
      </c>
      <c r="H28" s="4">
        <v>1259</v>
      </c>
      <c r="I28" s="1" t="s">
        <v>275</v>
      </c>
      <c r="J28" s="1" t="s">
        <v>8</v>
      </c>
      <c r="K28" s="2" t="s">
        <v>262</v>
      </c>
    </row>
    <row r="29" spans="1:11" ht="34.5" customHeight="1">
      <c r="A29" s="1">
        <f t="shared" si="0"/>
        <v>26</v>
      </c>
      <c r="B29" s="1" t="s">
        <v>85</v>
      </c>
      <c r="C29" s="2" t="s">
        <v>86</v>
      </c>
      <c r="D29" s="2" t="s">
        <v>87</v>
      </c>
      <c r="E29" s="1" t="s">
        <v>24</v>
      </c>
      <c r="F29" s="3">
        <v>0</v>
      </c>
      <c r="G29" s="4">
        <v>1137</v>
      </c>
      <c r="H29" s="4">
        <v>185.22</v>
      </c>
      <c r="I29" s="1" t="s">
        <v>275</v>
      </c>
      <c r="J29" s="1" t="s">
        <v>8</v>
      </c>
      <c r="K29" s="2" t="s">
        <v>262</v>
      </c>
    </row>
    <row r="30" spans="1:11" ht="34.5" customHeight="1">
      <c r="A30" s="1">
        <f t="shared" si="0"/>
        <v>27</v>
      </c>
      <c r="B30" s="1" t="s">
        <v>88</v>
      </c>
      <c r="C30" s="2" t="s">
        <v>89</v>
      </c>
      <c r="D30" s="2" t="s">
        <v>57</v>
      </c>
      <c r="E30" s="1" t="s">
        <v>24</v>
      </c>
      <c r="F30" s="3">
        <v>0</v>
      </c>
      <c r="G30" s="4">
        <v>20120</v>
      </c>
      <c r="H30" s="4">
        <v>3282.99</v>
      </c>
      <c r="I30" s="1" t="s">
        <v>275</v>
      </c>
      <c r="J30" s="1" t="s">
        <v>8</v>
      </c>
      <c r="K30" s="2" t="s">
        <v>262</v>
      </c>
    </row>
    <row r="31" spans="1:11" ht="34.5" customHeight="1">
      <c r="A31" s="1">
        <f t="shared" si="0"/>
        <v>28</v>
      </c>
      <c r="B31" s="1" t="s">
        <v>90</v>
      </c>
      <c r="C31" s="2" t="s">
        <v>91</v>
      </c>
      <c r="D31" s="2" t="s">
        <v>92</v>
      </c>
      <c r="E31" s="1" t="s">
        <v>40</v>
      </c>
      <c r="F31" s="3">
        <v>0</v>
      </c>
      <c r="G31" s="4">
        <v>168111</v>
      </c>
      <c r="H31" s="4">
        <v>27429.38</v>
      </c>
      <c r="I31" s="1" t="s">
        <v>275</v>
      </c>
      <c r="J31" s="1" t="s">
        <v>8</v>
      </c>
      <c r="K31" s="2" t="s">
        <v>262</v>
      </c>
    </row>
    <row r="32" spans="1:11" ht="34.5" customHeight="1">
      <c r="A32" s="1">
        <f t="shared" si="0"/>
        <v>29</v>
      </c>
      <c r="B32" s="1" t="s">
        <v>93</v>
      </c>
      <c r="C32" s="2" t="s">
        <v>94</v>
      </c>
      <c r="D32" s="2" t="s">
        <v>95</v>
      </c>
      <c r="E32" s="1" t="s">
        <v>24</v>
      </c>
      <c r="F32" s="3">
        <v>0</v>
      </c>
      <c r="G32" s="4">
        <v>5316</v>
      </c>
      <c r="H32" s="4">
        <v>1377</v>
      </c>
      <c r="I32" s="1" t="s">
        <v>275</v>
      </c>
      <c r="J32" s="1" t="s">
        <v>8</v>
      </c>
      <c r="K32" s="2" t="s">
        <v>262</v>
      </c>
    </row>
    <row r="33" spans="1:11" ht="34.5" customHeight="1">
      <c r="A33" s="1">
        <f t="shared" si="0"/>
        <v>30</v>
      </c>
      <c r="B33" s="1" t="s">
        <v>96</v>
      </c>
      <c r="C33" s="2" t="s">
        <v>97</v>
      </c>
      <c r="D33" s="2" t="s">
        <v>98</v>
      </c>
      <c r="E33" s="1" t="s">
        <v>40</v>
      </c>
      <c r="F33" s="3">
        <v>0</v>
      </c>
      <c r="G33" s="4">
        <v>35836</v>
      </c>
      <c r="H33" s="4">
        <v>5846.96</v>
      </c>
      <c r="I33" s="1" t="s">
        <v>275</v>
      </c>
      <c r="J33" s="1" t="s">
        <v>8</v>
      </c>
      <c r="K33" s="2" t="s">
        <v>262</v>
      </c>
    </row>
    <row r="34" spans="1:11" ht="34.5" customHeight="1">
      <c r="A34" s="1">
        <f t="shared" si="0"/>
        <v>31</v>
      </c>
      <c r="B34" s="1" t="s">
        <v>99</v>
      </c>
      <c r="C34" s="2" t="s">
        <v>100</v>
      </c>
      <c r="D34" s="2" t="s">
        <v>101</v>
      </c>
      <c r="E34" s="1" t="s">
        <v>40</v>
      </c>
      <c r="F34" s="3">
        <v>0</v>
      </c>
      <c r="G34" s="4">
        <v>75110</v>
      </c>
      <c r="H34" s="4">
        <v>12254.88</v>
      </c>
      <c r="I34" s="1" t="s">
        <v>275</v>
      </c>
      <c r="J34" s="1" t="s">
        <v>8</v>
      </c>
      <c r="K34" s="2" t="s">
        <v>262</v>
      </c>
    </row>
    <row r="35" spans="1:11" ht="34.5" customHeight="1">
      <c r="A35" s="1">
        <f t="shared" si="0"/>
        <v>32</v>
      </c>
      <c r="B35" s="1" t="s">
        <v>102</v>
      </c>
      <c r="C35" s="2" t="s">
        <v>103</v>
      </c>
      <c r="D35" s="2" t="s">
        <v>104</v>
      </c>
      <c r="E35" s="1" t="s">
        <v>24</v>
      </c>
      <c r="F35" s="3">
        <v>0</v>
      </c>
      <c r="G35" s="4">
        <v>1197015</v>
      </c>
      <c r="H35" s="4">
        <v>1197015</v>
      </c>
      <c r="I35" s="1" t="s">
        <v>275</v>
      </c>
      <c r="J35" s="1" t="s">
        <v>8</v>
      </c>
      <c r="K35" s="2" t="s">
        <v>262</v>
      </c>
    </row>
    <row r="36" spans="1:11" ht="34.5" customHeight="1">
      <c r="A36" s="1">
        <f t="shared" si="0"/>
        <v>33</v>
      </c>
      <c r="B36" s="1" t="s">
        <v>105</v>
      </c>
      <c r="C36" s="2" t="s">
        <v>106</v>
      </c>
      <c r="D36" s="2" t="s">
        <v>107</v>
      </c>
      <c r="E36" s="1" t="s">
        <v>40</v>
      </c>
      <c r="F36" s="3">
        <v>0</v>
      </c>
      <c r="G36" s="4">
        <v>20371</v>
      </c>
      <c r="H36" s="4">
        <v>3324.64</v>
      </c>
      <c r="I36" s="1" t="s">
        <v>275</v>
      </c>
      <c r="J36" s="1" t="s">
        <v>8</v>
      </c>
      <c r="K36" s="2" t="s">
        <v>262</v>
      </c>
    </row>
    <row r="37" spans="1:11" ht="34.5" customHeight="1">
      <c r="A37" s="1">
        <f t="shared" si="0"/>
        <v>34</v>
      </c>
      <c r="B37" s="1" t="s">
        <v>108</v>
      </c>
      <c r="C37" s="2" t="s">
        <v>109</v>
      </c>
      <c r="D37" s="2" t="s">
        <v>14</v>
      </c>
      <c r="E37" s="1" t="s">
        <v>24</v>
      </c>
      <c r="F37" s="3">
        <v>0</v>
      </c>
      <c r="G37" s="4">
        <v>66357</v>
      </c>
      <c r="H37" s="4">
        <v>10826.97</v>
      </c>
      <c r="I37" s="1" t="s">
        <v>275</v>
      </c>
      <c r="J37" s="1" t="s">
        <v>8</v>
      </c>
      <c r="K37" s="2" t="s">
        <v>262</v>
      </c>
    </row>
    <row r="38" spans="1:11" ht="34.5" customHeight="1">
      <c r="A38" s="1">
        <f t="shared" si="0"/>
        <v>35</v>
      </c>
      <c r="B38" s="1" t="s">
        <v>110</v>
      </c>
      <c r="C38" s="2" t="s">
        <v>111</v>
      </c>
      <c r="D38" s="2" t="s">
        <v>112</v>
      </c>
      <c r="E38" s="1" t="s">
        <v>24</v>
      </c>
      <c r="F38" s="3">
        <v>0</v>
      </c>
      <c r="G38" s="4">
        <v>31343</v>
      </c>
      <c r="H38" s="4">
        <v>5113.8</v>
      </c>
      <c r="I38" s="1" t="s">
        <v>275</v>
      </c>
      <c r="J38" s="1" t="s">
        <v>8</v>
      </c>
      <c r="K38" s="2" t="s">
        <v>262</v>
      </c>
    </row>
    <row r="39" spans="1:11" ht="34.5" customHeight="1">
      <c r="A39" s="1">
        <f t="shared" si="0"/>
        <v>36</v>
      </c>
      <c r="B39" s="1" t="s">
        <v>113</v>
      </c>
      <c r="C39" s="2" t="s">
        <v>114</v>
      </c>
      <c r="D39" s="2" t="s">
        <v>115</v>
      </c>
      <c r="E39" s="1" t="s">
        <v>24</v>
      </c>
      <c r="F39" s="3">
        <v>0</v>
      </c>
      <c r="G39" s="4">
        <v>17981</v>
      </c>
      <c r="H39" s="4">
        <v>2933.76</v>
      </c>
      <c r="I39" s="1" t="s">
        <v>275</v>
      </c>
      <c r="J39" s="1" t="s">
        <v>8</v>
      </c>
      <c r="K39" s="2" t="s">
        <v>262</v>
      </c>
    </row>
    <row r="40" spans="1:11" ht="34.5" customHeight="1">
      <c r="A40" s="1">
        <f t="shared" si="0"/>
        <v>37</v>
      </c>
      <c r="B40" s="1" t="s">
        <v>116</v>
      </c>
      <c r="C40" s="2" t="s">
        <v>117</v>
      </c>
      <c r="D40" s="2" t="s">
        <v>118</v>
      </c>
      <c r="E40" s="1" t="s">
        <v>24</v>
      </c>
      <c r="F40" s="3">
        <v>0</v>
      </c>
      <c r="G40" s="4">
        <v>11868</v>
      </c>
      <c r="H40" s="4">
        <v>1936.85</v>
      </c>
      <c r="I40" s="1" t="s">
        <v>275</v>
      </c>
      <c r="J40" s="1" t="s">
        <v>8</v>
      </c>
      <c r="K40" s="2" t="s">
        <v>262</v>
      </c>
    </row>
    <row r="41" spans="1:11" ht="34.5" customHeight="1">
      <c r="A41" s="1">
        <f t="shared" si="0"/>
        <v>38</v>
      </c>
      <c r="B41" s="1" t="s">
        <v>119</v>
      </c>
      <c r="C41" s="2" t="s">
        <v>120</v>
      </c>
      <c r="D41" s="2" t="s">
        <v>121</v>
      </c>
      <c r="E41" s="1" t="s">
        <v>40</v>
      </c>
      <c r="F41" s="3">
        <v>0</v>
      </c>
      <c r="G41" s="4">
        <v>26009</v>
      </c>
      <c r="H41" s="4">
        <v>4244.61</v>
      </c>
      <c r="I41" s="1" t="s">
        <v>275</v>
      </c>
      <c r="J41" s="1" t="s">
        <v>8</v>
      </c>
      <c r="K41" s="2" t="s">
        <v>262</v>
      </c>
    </row>
    <row r="42" spans="1:11" ht="34.5" customHeight="1">
      <c r="A42" s="1">
        <f t="shared" si="0"/>
        <v>39</v>
      </c>
      <c r="B42" s="1" t="s">
        <v>122</v>
      </c>
      <c r="C42" s="2" t="s">
        <v>123</v>
      </c>
      <c r="D42" s="2" t="s">
        <v>124</v>
      </c>
      <c r="E42" s="1" t="s">
        <v>24</v>
      </c>
      <c r="F42" s="3">
        <v>0</v>
      </c>
      <c r="G42" s="4">
        <v>7160</v>
      </c>
      <c r="H42" s="4">
        <v>1167.99</v>
      </c>
      <c r="I42" s="1" t="s">
        <v>275</v>
      </c>
      <c r="J42" s="1" t="s">
        <v>8</v>
      </c>
      <c r="K42" s="2" t="s">
        <v>262</v>
      </c>
    </row>
    <row r="43" spans="1:11" ht="34.5" customHeight="1">
      <c r="A43" s="1">
        <f t="shared" si="0"/>
        <v>40</v>
      </c>
      <c r="B43" s="1" t="s">
        <v>125</v>
      </c>
      <c r="C43" s="2" t="s">
        <v>126</v>
      </c>
      <c r="D43" s="2" t="s">
        <v>127</v>
      </c>
      <c r="E43" s="1" t="s">
        <v>24</v>
      </c>
      <c r="F43" s="3">
        <v>0</v>
      </c>
      <c r="G43" s="4">
        <v>9988</v>
      </c>
      <c r="H43" s="4">
        <v>1629.86</v>
      </c>
      <c r="I43" s="1" t="s">
        <v>275</v>
      </c>
      <c r="J43" s="1" t="s">
        <v>8</v>
      </c>
      <c r="K43" s="2" t="s">
        <v>262</v>
      </c>
    </row>
    <row r="44" spans="1:11" ht="41.25" customHeight="1">
      <c r="A44" s="1">
        <f t="shared" si="0"/>
        <v>41</v>
      </c>
      <c r="B44" s="1" t="s">
        <v>128</v>
      </c>
      <c r="C44" s="2" t="s">
        <v>129</v>
      </c>
      <c r="D44" s="2" t="s">
        <v>130</v>
      </c>
      <c r="E44" s="1" t="s">
        <v>40</v>
      </c>
      <c r="F44" s="3">
        <v>0</v>
      </c>
      <c r="G44" s="4">
        <v>129608</v>
      </c>
      <c r="H44" s="4">
        <v>21148.59</v>
      </c>
      <c r="I44" s="1" t="s">
        <v>275</v>
      </c>
      <c r="J44" s="1" t="s">
        <v>8</v>
      </c>
      <c r="K44" s="2" t="s">
        <v>262</v>
      </c>
    </row>
    <row r="45" spans="1:11" ht="41.25" customHeight="1">
      <c r="A45" s="1">
        <f t="shared" si="0"/>
        <v>42</v>
      </c>
      <c r="B45" s="1" t="s">
        <v>131</v>
      </c>
      <c r="C45" s="2" t="s">
        <v>132</v>
      </c>
      <c r="D45" s="2" t="s">
        <v>133</v>
      </c>
      <c r="E45" s="1" t="s">
        <v>24</v>
      </c>
      <c r="F45" s="3">
        <v>0</v>
      </c>
      <c r="G45" s="4">
        <v>28140</v>
      </c>
      <c r="H45" s="4">
        <v>2582.25</v>
      </c>
      <c r="I45" s="1" t="s">
        <v>275</v>
      </c>
      <c r="J45" s="1" t="s">
        <v>8</v>
      </c>
      <c r="K45" s="2" t="s">
        <v>262</v>
      </c>
    </row>
    <row r="46" spans="1:11" ht="34.5" customHeight="1">
      <c r="A46" s="1">
        <f t="shared" si="0"/>
        <v>43</v>
      </c>
      <c r="B46" s="1" t="s">
        <v>134</v>
      </c>
      <c r="C46" s="2" t="s">
        <v>135</v>
      </c>
      <c r="D46" s="2" t="s">
        <v>136</v>
      </c>
      <c r="E46" s="1" t="s">
        <v>40</v>
      </c>
      <c r="F46" s="3">
        <v>0</v>
      </c>
      <c r="G46" s="4">
        <v>14911</v>
      </c>
      <c r="H46" s="4">
        <v>2432.89</v>
      </c>
      <c r="I46" s="1" t="s">
        <v>275</v>
      </c>
      <c r="J46" s="1" t="s">
        <v>8</v>
      </c>
      <c r="K46" s="2" t="s">
        <v>262</v>
      </c>
    </row>
    <row r="47" spans="1:11" ht="34.5" customHeight="1">
      <c r="A47" s="1">
        <f t="shared" si="0"/>
        <v>44</v>
      </c>
      <c r="B47" s="1" t="s">
        <v>137</v>
      </c>
      <c r="C47" s="2" t="s">
        <v>138</v>
      </c>
      <c r="D47" s="2" t="s">
        <v>139</v>
      </c>
      <c r="E47" s="1" t="s">
        <v>40</v>
      </c>
      <c r="F47" s="3">
        <v>0</v>
      </c>
      <c r="G47" s="4">
        <v>73866</v>
      </c>
      <c r="H47" s="4">
        <v>12053.34</v>
      </c>
      <c r="I47" s="1" t="s">
        <v>275</v>
      </c>
      <c r="J47" s="1" t="s">
        <v>8</v>
      </c>
      <c r="K47" s="2" t="s">
        <v>262</v>
      </c>
    </row>
    <row r="48" spans="1:11" ht="34.5" customHeight="1">
      <c r="A48" s="1">
        <f t="shared" si="0"/>
        <v>45</v>
      </c>
      <c r="B48" s="1" t="s">
        <v>140</v>
      </c>
      <c r="C48" s="2" t="s">
        <v>141</v>
      </c>
      <c r="D48" s="2" t="s">
        <v>142</v>
      </c>
      <c r="E48" s="1" t="s">
        <v>24</v>
      </c>
      <c r="F48" s="3">
        <v>0</v>
      </c>
      <c r="G48" s="4">
        <v>8735</v>
      </c>
      <c r="H48" s="4">
        <v>1425.2</v>
      </c>
      <c r="I48" s="1" t="s">
        <v>275</v>
      </c>
      <c r="J48" s="1" t="s">
        <v>8</v>
      </c>
      <c r="K48" s="2" t="s">
        <v>262</v>
      </c>
    </row>
    <row r="49" spans="1:11" ht="34.5" customHeight="1">
      <c r="A49" s="1">
        <f t="shared" si="0"/>
        <v>46</v>
      </c>
      <c r="B49" s="1" t="s">
        <v>143</v>
      </c>
      <c r="C49" s="2" t="s">
        <v>144</v>
      </c>
      <c r="D49" s="2" t="s">
        <v>145</v>
      </c>
      <c r="E49" s="1" t="s">
        <v>40</v>
      </c>
      <c r="F49" s="3">
        <v>0</v>
      </c>
      <c r="G49" s="4">
        <v>3759</v>
      </c>
      <c r="H49" s="4">
        <v>612.98</v>
      </c>
      <c r="I49" s="1" t="s">
        <v>275</v>
      </c>
      <c r="J49" s="1" t="s">
        <v>8</v>
      </c>
      <c r="K49" s="2" t="s">
        <v>262</v>
      </c>
    </row>
    <row r="50" spans="1:11" ht="34.5" customHeight="1">
      <c r="A50" s="1">
        <f t="shared" si="0"/>
        <v>47</v>
      </c>
      <c r="B50" s="1" t="s">
        <v>146</v>
      </c>
      <c r="C50" s="2" t="s">
        <v>147</v>
      </c>
      <c r="D50" s="2" t="s">
        <v>148</v>
      </c>
      <c r="E50" s="1" t="s">
        <v>40</v>
      </c>
      <c r="F50" s="3">
        <v>0</v>
      </c>
      <c r="G50" s="4">
        <v>41529</v>
      </c>
      <c r="H50" s="4">
        <v>6776.12</v>
      </c>
      <c r="I50" s="1" t="s">
        <v>275</v>
      </c>
      <c r="J50" s="1" t="s">
        <v>8</v>
      </c>
      <c r="K50" s="2" t="s">
        <v>262</v>
      </c>
    </row>
    <row r="51" spans="1:11" ht="34.5" customHeight="1">
      <c r="A51" s="1">
        <f t="shared" si="0"/>
        <v>48</v>
      </c>
      <c r="B51" s="1" t="s">
        <v>149</v>
      </c>
      <c r="C51" s="2" t="s">
        <v>150</v>
      </c>
      <c r="D51" s="2" t="s">
        <v>151</v>
      </c>
      <c r="E51" s="1" t="s">
        <v>24</v>
      </c>
      <c r="F51" s="3">
        <v>0</v>
      </c>
      <c r="G51" s="4">
        <v>7080</v>
      </c>
      <c r="H51" s="4">
        <v>1155.5</v>
      </c>
      <c r="I51" s="1" t="s">
        <v>275</v>
      </c>
      <c r="J51" s="1" t="s">
        <v>8</v>
      </c>
      <c r="K51" s="2" t="s">
        <v>262</v>
      </c>
    </row>
    <row r="52" spans="1:11" ht="34.5" customHeight="1">
      <c r="A52" s="1">
        <f t="shared" si="0"/>
        <v>49</v>
      </c>
      <c r="B52" s="1" t="s">
        <v>152</v>
      </c>
      <c r="C52" s="2" t="s">
        <v>153</v>
      </c>
      <c r="D52" s="2" t="s">
        <v>154</v>
      </c>
      <c r="E52" s="1" t="s">
        <v>24</v>
      </c>
      <c r="F52" s="3">
        <v>0</v>
      </c>
      <c r="G52" s="4">
        <v>13855</v>
      </c>
      <c r="H52" s="4">
        <v>2260.69</v>
      </c>
      <c r="I52" s="1" t="s">
        <v>275</v>
      </c>
      <c r="J52" s="1" t="s">
        <v>8</v>
      </c>
      <c r="K52" s="2" t="s">
        <v>262</v>
      </c>
    </row>
    <row r="53" spans="1:11" ht="34.5" customHeight="1">
      <c r="A53" s="1">
        <f t="shared" si="0"/>
        <v>50</v>
      </c>
      <c r="B53" s="1" t="s">
        <v>155</v>
      </c>
      <c r="C53" s="2" t="s">
        <v>156</v>
      </c>
      <c r="D53" s="2" t="s">
        <v>157</v>
      </c>
      <c r="E53" s="1" t="s">
        <v>40</v>
      </c>
      <c r="F53" s="3">
        <v>0</v>
      </c>
      <c r="G53" s="4">
        <v>7232</v>
      </c>
      <c r="H53" s="4">
        <v>1179.89</v>
      </c>
      <c r="I53" s="1" t="s">
        <v>275</v>
      </c>
      <c r="J53" s="1" t="s">
        <v>8</v>
      </c>
      <c r="K53" s="2" t="s">
        <v>262</v>
      </c>
    </row>
    <row r="54" spans="1:11" ht="34.5" customHeight="1">
      <c r="A54" s="1">
        <f t="shared" si="0"/>
        <v>51</v>
      </c>
      <c r="B54" s="1" t="s">
        <v>158</v>
      </c>
      <c r="C54" s="2" t="s">
        <v>159</v>
      </c>
      <c r="D54" s="2" t="s">
        <v>160</v>
      </c>
      <c r="E54" s="1" t="s">
        <v>40</v>
      </c>
      <c r="F54" s="3">
        <v>0</v>
      </c>
      <c r="G54" s="4">
        <v>6910</v>
      </c>
      <c r="H54" s="4">
        <v>1126.87</v>
      </c>
      <c r="I54" s="1" t="s">
        <v>275</v>
      </c>
      <c r="J54" s="1" t="s">
        <v>8</v>
      </c>
      <c r="K54" s="2" t="s">
        <v>262</v>
      </c>
    </row>
    <row r="55" spans="1:11" ht="34.5" customHeight="1">
      <c r="A55" s="1">
        <f t="shared" si="0"/>
        <v>52</v>
      </c>
      <c r="B55" s="1" t="s">
        <v>161</v>
      </c>
      <c r="C55" s="2" t="s">
        <v>162</v>
      </c>
      <c r="D55" s="2" t="s">
        <v>163</v>
      </c>
      <c r="E55" s="1" t="s">
        <v>24</v>
      </c>
      <c r="F55" s="3">
        <v>0</v>
      </c>
      <c r="G55" s="4">
        <v>111841</v>
      </c>
      <c r="H55" s="4">
        <v>28967</v>
      </c>
      <c r="I55" s="1" t="s">
        <v>275</v>
      </c>
      <c r="J55" s="1" t="s">
        <v>8</v>
      </c>
      <c r="K55" s="2" t="s">
        <v>262</v>
      </c>
    </row>
    <row r="56" spans="1:11" ht="34.5" customHeight="1">
      <c r="A56" s="1">
        <f t="shared" si="0"/>
        <v>53</v>
      </c>
      <c r="B56" s="1" t="s">
        <v>164</v>
      </c>
      <c r="C56" s="2" t="s">
        <v>165</v>
      </c>
      <c r="D56" s="2" t="s">
        <v>166</v>
      </c>
      <c r="E56" s="1" t="s">
        <v>167</v>
      </c>
      <c r="F56" s="3">
        <v>0</v>
      </c>
      <c r="G56" s="4">
        <v>58158</v>
      </c>
      <c r="H56" s="4">
        <v>9467.32</v>
      </c>
      <c r="I56" s="1" t="s">
        <v>275</v>
      </c>
      <c r="J56" s="1" t="s">
        <v>8</v>
      </c>
      <c r="K56" s="2" t="s">
        <v>262</v>
      </c>
    </row>
    <row r="57" spans="1:11" ht="34.5" customHeight="1">
      <c r="A57" s="1">
        <f t="shared" si="0"/>
        <v>54</v>
      </c>
      <c r="B57" s="1" t="s">
        <v>168</v>
      </c>
      <c r="C57" s="2" t="s">
        <v>169</v>
      </c>
      <c r="D57" s="2" t="s">
        <v>170</v>
      </c>
      <c r="E57" s="1" t="s">
        <v>24</v>
      </c>
      <c r="F57" s="3">
        <v>0</v>
      </c>
      <c r="G57" s="4">
        <v>17677</v>
      </c>
      <c r="H57" s="4">
        <v>2884.45</v>
      </c>
      <c r="I57" s="1" t="s">
        <v>275</v>
      </c>
      <c r="J57" s="1" t="s">
        <v>8</v>
      </c>
      <c r="K57" s="2" t="s">
        <v>262</v>
      </c>
    </row>
    <row r="58" spans="1:11" ht="34.5" customHeight="1">
      <c r="A58" s="1">
        <f t="shared" si="0"/>
        <v>55</v>
      </c>
      <c r="B58" s="1" t="s">
        <v>171</v>
      </c>
      <c r="C58" s="2" t="s">
        <v>172</v>
      </c>
      <c r="D58" s="2" t="s">
        <v>173</v>
      </c>
      <c r="E58" s="1" t="s">
        <v>24</v>
      </c>
      <c r="F58" s="3">
        <v>0</v>
      </c>
      <c r="G58" s="4">
        <v>8082</v>
      </c>
      <c r="H58" s="4">
        <v>1319.51</v>
      </c>
      <c r="I58" s="1" t="s">
        <v>275</v>
      </c>
      <c r="J58" s="1" t="s">
        <v>8</v>
      </c>
      <c r="K58" s="2" t="s">
        <v>262</v>
      </c>
    </row>
    <row r="59" spans="1:11" ht="34.5" customHeight="1">
      <c r="A59" s="1">
        <f t="shared" si="0"/>
        <v>56</v>
      </c>
      <c r="B59" s="1" t="s">
        <v>174</v>
      </c>
      <c r="C59" s="2" t="s">
        <v>175</v>
      </c>
      <c r="D59" s="2" t="s">
        <v>176</v>
      </c>
      <c r="E59" s="1" t="s">
        <v>24</v>
      </c>
      <c r="F59" s="3">
        <v>0</v>
      </c>
      <c r="G59" s="4">
        <v>20183</v>
      </c>
      <c r="H59" s="4">
        <v>3293.3</v>
      </c>
      <c r="I59" s="1" t="s">
        <v>275</v>
      </c>
      <c r="J59" s="1" t="s">
        <v>8</v>
      </c>
      <c r="K59" s="2" t="s">
        <v>262</v>
      </c>
    </row>
    <row r="60" spans="1:11" ht="34.5" customHeight="1">
      <c r="A60" s="1">
        <f t="shared" si="0"/>
        <v>57</v>
      </c>
      <c r="B60" s="1" t="s">
        <v>177</v>
      </c>
      <c r="C60" s="2" t="s">
        <v>178</v>
      </c>
      <c r="D60" s="2" t="s">
        <v>179</v>
      </c>
      <c r="E60" s="1" t="s">
        <v>40</v>
      </c>
      <c r="F60" s="3">
        <v>0</v>
      </c>
      <c r="G60" s="4">
        <v>364531</v>
      </c>
      <c r="H60" s="4">
        <v>59479.64</v>
      </c>
      <c r="I60" s="1" t="s">
        <v>275</v>
      </c>
      <c r="J60" s="1" t="s">
        <v>8</v>
      </c>
      <c r="K60" s="2" t="s">
        <v>262</v>
      </c>
    </row>
    <row r="61" spans="1:11" ht="34.5" customHeight="1">
      <c r="A61" s="1">
        <f t="shared" si="0"/>
        <v>58</v>
      </c>
      <c r="B61" s="1" t="s">
        <v>180</v>
      </c>
      <c r="C61" s="2" t="s">
        <v>181</v>
      </c>
      <c r="D61" s="2" t="s">
        <v>182</v>
      </c>
      <c r="E61" s="1" t="s">
        <v>40</v>
      </c>
      <c r="F61" s="3">
        <v>0</v>
      </c>
      <c r="G61" s="4">
        <v>26090</v>
      </c>
      <c r="H61" s="4">
        <v>4256.63</v>
      </c>
      <c r="I61" s="1" t="s">
        <v>275</v>
      </c>
      <c r="J61" s="1" t="s">
        <v>8</v>
      </c>
      <c r="K61" s="2" t="s">
        <v>262</v>
      </c>
    </row>
    <row r="62" spans="1:11" ht="34.5" customHeight="1">
      <c r="A62" s="1">
        <f t="shared" si="0"/>
        <v>59</v>
      </c>
      <c r="B62" s="1" t="s">
        <v>183</v>
      </c>
      <c r="C62" s="2" t="s">
        <v>184</v>
      </c>
      <c r="D62" s="2" t="s">
        <v>185</v>
      </c>
      <c r="E62" s="1" t="s">
        <v>40</v>
      </c>
      <c r="F62" s="3">
        <v>0</v>
      </c>
      <c r="G62" s="4">
        <v>10561</v>
      </c>
      <c r="H62" s="4">
        <v>1723</v>
      </c>
      <c r="I62" s="1" t="s">
        <v>275</v>
      </c>
      <c r="J62" s="1" t="s">
        <v>8</v>
      </c>
      <c r="K62" s="2" t="s">
        <v>262</v>
      </c>
    </row>
    <row r="63" spans="1:11" ht="34.5" customHeight="1">
      <c r="A63" s="1">
        <f t="shared" si="0"/>
        <v>60</v>
      </c>
      <c r="B63" s="1" t="s">
        <v>186</v>
      </c>
      <c r="C63" s="2" t="s">
        <v>187</v>
      </c>
      <c r="D63" s="2" t="s">
        <v>188</v>
      </c>
      <c r="E63" s="1" t="s">
        <v>40</v>
      </c>
      <c r="F63" s="3">
        <v>0</v>
      </c>
      <c r="G63" s="4">
        <v>103500</v>
      </c>
      <c r="H63" s="4">
        <v>16887.25</v>
      </c>
      <c r="I63" s="1" t="s">
        <v>275</v>
      </c>
      <c r="J63" s="1" t="s">
        <v>8</v>
      </c>
      <c r="K63" s="2" t="s">
        <v>262</v>
      </c>
    </row>
    <row r="64" spans="1:11" ht="34.5" customHeight="1">
      <c r="A64" s="1">
        <f t="shared" si="0"/>
        <v>61</v>
      </c>
      <c r="B64" s="1" t="s">
        <v>189</v>
      </c>
      <c r="C64" s="2" t="s">
        <v>190</v>
      </c>
      <c r="D64" s="2" t="s">
        <v>191</v>
      </c>
      <c r="E64" s="1" t="s">
        <v>24</v>
      </c>
      <c r="F64" s="3">
        <v>0</v>
      </c>
      <c r="G64" s="4">
        <v>13703</v>
      </c>
      <c r="H64" s="4">
        <v>2236.3</v>
      </c>
      <c r="I64" s="1" t="s">
        <v>275</v>
      </c>
      <c r="J64" s="1" t="s">
        <v>8</v>
      </c>
      <c r="K64" s="2" t="s">
        <v>262</v>
      </c>
    </row>
    <row r="65" spans="1:11" ht="34.5" customHeight="1">
      <c r="A65" s="1">
        <f t="shared" si="0"/>
        <v>62</v>
      </c>
      <c r="B65" s="1" t="s">
        <v>192</v>
      </c>
      <c r="C65" s="2" t="s">
        <v>193</v>
      </c>
      <c r="D65" s="2" t="s">
        <v>194</v>
      </c>
      <c r="E65" s="1" t="s">
        <v>24</v>
      </c>
      <c r="F65" s="3">
        <v>0</v>
      </c>
      <c r="G65" s="4">
        <v>2936</v>
      </c>
      <c r="H65" s="4">
        <v>479.43</v>
      </c>
      <c r="I65" s="1" t="s">
        <v>275</v>
      </c>
      <c r="J65" s="1" t="s">
        <v>8</v>
      </c>
      <c r="K65" s="2" t="s">
        <v>262</v>
      </c>
    </row>
    <row r="66" spans="1:11" ht="34.5" customHeight="1">
      <c r="A66" s="1">
        <f t="shared" si="0"/>
        <v>63</v>
      </c>
      <c r="B66" s="1" t="s">
        <v>195</v>
      </c>
      <c r="C66" s="2" t="s">
        <v>196</v>
      </c>
      <c r="D66" s="2" t="s">
        <v>197</v>
      </c>
      <c r="E66" s="1" t="s">
        <v>24</v>
      </c>
      <c r="F66" s="3">
        <v>0</v>
      </c>
      <c r="G66" s="4">
        <v>10552</v>
      </c>
      <c r="H66" s="4">
        <v>1721.41</v>
      </c>
      <c r="I66" s="1" t="s">
        <v>275</v>
      </c>
      <c r="J66" s="1" t="s">
        <v>8</v>
      </c>
      <c r="K66" s="2" t="s">
        <v>262</v>
      </c>
    </row>
    <row r="67" spans="1:11" ht="34.5" customHeight="1">
      <c r="A67" s="1">
        <f t="shared" si="0"/>
        <v>64</v>
      </c>
      <c r="B67" s="1" t="s">
        <v>198</v>
      </c>
      <c r="C67" s="2" t="s">
        <v>199</v>
      </c>
      <c r="D67" s="2" t="s">
        <v>200</v>
      </c>
      <c r="E67" s="1" t="s">
        <v>40</v>
      </c>
      <c r="F67" s="3">
        <v>0</v>
      </c>
      <c r="G67" s="4">
        <v>195212</v>
      </c>
      <c r="H67" s="4">
        <v>31852.14</v>
      </c>
      <c r="I67" s="1" t="s">
        <v>275</v>
      </c>
      <c r="J67" s="1" t="s">
        <v>8</v>
      </c>
      <c r="K67" s="2" t="s">
        <v>262</v>
      </c>
    </row>
    <row r="68" spans="1:11" ht="34.5" customHeight="1">
      <c r="A68" s="1">
        <f t="shared" si="0"/>
        <v>65</v>
      </c>
      <c r="B68" s="1" t="s">
        <v>201</v>
      </c>
      <c r="C68" s="2" t="s">
        <v>202</v>
      </c>
      <c r="D68" s="2" t="s">
        <v>203</v>
      </c>
      <c r="E68" s="1" t="s">
        <v>24</v>
      </c>
      <c r="F68" s="3">
        <v>0</v>
      </c>
      <c r="G68" s="4">
        <v>5880</v>
      </c>
      <c r="H68" s="4">
        <v>959.5</v>
      </c>
      <c r="I68" s="1" t="s">
        <v>275</v>
      </c>
      <c r="J68" s="1" t="s">
        <v>8</v>
      </c>
      <c r="K68" s="2" t="s">
        <v>262</v>
      </c>
    </row>
    <row r="69" spans="1:11" ht="34.5" customHeight="1">
      <c r="A69" s="1">
        <f t="shared" si="0"/>
        <v>66</v>
      </c>
      <c r="B69" s="1" t="s">
        <v>204</v>
      </c>
      <c r="C69" s="2" t="s">
        <v>205</v>
      </c>
      <c r="D69" s="2" t="s">
        <v>206</v>
      </c>
      <c r="E69" s="1" t="s">
        <v>40</v>
      </c>
      <c r="F69" s="3">
        <v>0</v>
      </c>
      <c r="G69" s="4">
        <v>129956</v>
      </c>
      <c r="H69" s="4">
        <v>21204.44</v>
      </c>
      <c r="I69" s="1" t="s">
        <v>275</v>
      </c>
      <c r="J69" s="1" t="s">
        <v>8</v>
      </c>
      <c r="K69" s="2" t="s">
        <v>262</v>
      </c>
    </row>
    <row r="70" spans="1:11" ht="34.5" customHeight="1">
      <c r="A70" s="1">
        <f aca="true" t="shared" si="1" ref="A70:A88">A69+1</f>
        <v>67</v>
      </c>
      <c r="B70" s="1" t="s">
        <v>207</v>
      </c>
      <c r="C70" s="2" t="s">
        <v>208</v>
      </c>
      <c r="D70" s="2" t="s">
        <v>209</v>
      </c>
      <c r="E70" s="1" t="s">
        <v>24</v>
      </c>
      <c r="F70" s="3">
        <v>0</v>
      </c>
      <c r="G70" s="4">
        <v>10382</v>
      </c>
      <c r="H70" s="4">
        <v>2689</v>
      </c>
      <c r="I70" s="1" t="s">
        <v>275</v>
      </c>
      <c r="J70" s="1" t="s">
        <v>8</v>
      </c>
      <c r="K70" s="2" t="s">
        <v>262</v>
      </c>
    </row>
    <row r="71" spans="1:11" ht="34.5" customHeight="1">
      <c r="A71" s="1">
        <f t="shared" si="1"/>
        <v>68</v>
      </c>
      <c r="B71" s="1" t="s">
        <v>210</v>
      </c>
      <c r="C71" s="2" t="s">
        <v>211</v>
      </c>
      <c r="D71" s="2" t="s">
        <v>212</v>
      </c>
      <c r="E71" s="1" t="s">
        <v>40</v>
      </c>
      <c r="F71" s="3">
        <v>0</v>
      </c>
      <c r="G71" s="4">
        <v>4117</v>
      </c>
      <c r="H71" s="4">
        <v>671.95</v>
      </c>
      <c r="I71" s="1" t="s">
        <v>275</v>
      </c>
      <c r="J71" s="1" t="s">
        <v>8</v>
      </c>
      <c r="K71" s="2" t="s">
        <v>262</v>
      </c>
    </row>
    <row r="72" spans="1:11" ht="34.5" customHeight="1">
      <c r="A72" s="1">
        <f t="shared" si="1"/>
        <v>69</v>
      </c>
      <c r="B72" s="1" t="s">
        <v>213</v>
      </c>
      <c r="C72" s="2" t="s">
        <v>211</v>
      </c>
      <c r="D72" s="2" t="s">
        <v>212</v>
      </c>
      <c r="E72" s="1" t="s">
        <v>40</v>
      </c>
      <c r="F72" s="3">
        <v>0</v>
      </c>
      <c r="G72" s="4">
        <v>44706</v>
      </c>
      <c r="H72" s="4">
        <v>7294.84</v>
      </c>
      <c r="I72" s="1" t="s">
        <v>275</v>
      </c>
      <c r="J72" s="1" t="s">
        <v>8</v>
      </c>
      <c r="K72" s="2" t="s">
        <v>262</v>
      </c>
    </row>
    <row r="73" spans="1:11" ht="34.5" customHeight="1">
      <c r="A73" s="1">
        <f t="shared" si="1"/>
        <v>70</v>
      </c>
      <c r="B73" s="1" t="s">
        <v>214</v>
      </c>
      <c r="C73" s="2" t="s">
        <v>215</v>
      </c>
      <c r="D73" s="2" t="s">
        <v>216</v>
      </c>
      <c r="E73" s="1" t="s">
        <v>24</v>
      </c>
      <c r="F73" s="3">
        <v>0</v>
      </c>
      <c r="G73" s="4">
        <v>11975</v>
      </c>
      <c r="H73" s="4">
        <v>3102</v>
      </c>
      <c r="I73" s="1" t="s">
        <v>275</v>
      </c>
      <c r="J73" s="1" t="s">
        <v>8</v>
      </c>
      <c r="K73" s="2" t="s">
        <v>262</v>
      </c>
    </row>
    <row r="74" spans="1:11" ht="34.5" customHeight="1">
      <c r="A74" s="1">
        <f t="shared" si="1"/>
        <v>71</v>
      </c>
      <c r="B74" s="1" t="s">
        <v>217</v>
      </c>
      <c r="C74" s="2" t="s">
        <v>218</v>
      </c>
      <c r="D74" s="2" t="s">
        <v>219</v>
      </c>
      <c r="E74" s="1" t="s">
        <v>24</v>
      </c>
      <c r="F74" s="3">
        <v>0</v>
      </c>
      <c r="G74" s="4">
        <v>6910</v>
      </c>
      <c r="H74" s="4">
        <v>1789</v>
      </c>
      <c r="I74" s="1" t="s">
        <v>275</v>
      </c>
      <c r="J74" s="1" t="s">
        <v>8</v>
      </c>
      <c r="K74" s="2" t="s">
        <v>262</v>
      </c>
    </row>
    <row r="75" spans="1:11" ht="34.5" customHeight="1">
      <c r="A75" s="1">
        <f t="shared" si="1"/>
        <v>72</v>
      </c>
      <c r="B75" s="1" t="s">
        <v>220</v>
      </c>
      <c r="C75" s="2" t="s">
        <v>221</v>
      </c>
      <c r="D75" s="2" t="s">
        <v>222</v>
      </c>
      <c r="E75" s="1" t="s">
        <v>40</v>
      </c>
      <c r="F75" s="3">
        <v>0</v>
      </c>
      <c r="G75" s="4">
        <v>24515</v>
      </c>
      <c r="H75" s="4">
        <v>3999.95</v>
      </c>
      <c r="I75" s="1" t="s">
        <v>275</v>
      </c>
      <c r="J75" s="1" t="s">
        <v>8</v>
      </c>
      <c r="K75" s="2" t="s">
        <v>262</v>
      </c>
    </row>
    <row r="76" spans="1:11" ht="34.5" customHeight="1">
      <c r="A76" s="1">
        <f t="shared" si="1"/>
        <v>73</v>
      </c>
      <c r="B76" s="1" t="s">
        <v>223</v>
      </c>
      <c r="C76" s="2" t="s">
        <v>224</v>
      </c>
      <c r="D76" s="2" t="s">
        <v>225</v>
      </c>
      <c r="E76" s="1" t="s">
        <v>24</v>
      </c>
      <c r="F76" s="3">
        <v>0</v>
      </c>
      <c r="G76" s="4">
        <v>1988</v>
      </c>
      <c r="H76" s="4">
        <v>324.84</v>
      </c>
      <c r="I76" s="1" t="s">
        <v>275</v>
      </c>
      <c r="J76" s="1" t="s">
        <v>8</v>
      </c>
      <c r="K76" s="2" t="s">
        <v>262</v>
      </c>
    </row>
    <row r="77" spans="1:11" ht="34.5" customHeight="1">
      <c r="A77" s="1">
        <f t="shared" si="1"/>
        <v>74</v>
      </c>
      <c r="B77" s="1" t="s">
        <v>226</v>
      </c>
      <c r="C77" s="2" t="s">
        <v>227</v>
      </c>
      <c r="D77" s="2" t="s">
        <v>228</v>
      </c>
      <c r="E77" s="1" t="s">
        <v>24</v>
      </c>
      <c r="F77" s="3">
        <v>0</v>
      </c>
      <c r="G77" s="4">
        <v>29043</v>
      </c>
      <c r="H77" s="4">
        <v>4739.09</v>
      </c>
      <c r="I77" s="1" t="s">
        <v>275</v>
      </c>
      <c r="J77" s="1" t="s">
        <v>8</v>
      </c>
      <c r="K77" s="2" t="s">
        <v>262</v>
      </c>
    </row>
    <row r="78" spans="1:11" ht="34.5" customHeight="1">
      <c r="A78" s="1">
        <f t="shared" si="1"/>
        <v>75</v>
      </c>
      <c r="B78" s="1" t="s">
        <v>229</v>
      </c>
      <c r="C78" s="2" t="s">
        <v>230</v>
      </c>
      <c r="D78" s="2" t="s">
        <v>27</v>
      </c>
      <c r="E78" s="1" t="s">
        <v>24</v>
      </c>
      <c r="F78" s="3">
        <v>0</v>
      </c>
      <c r="G78" s="4">
        <v>21677</v>
      </c>
      <c r="H78" s="4">
        <v>5614</v>
      </c>
      <c r="I78" s="1" t="s">
        <v>275</v>
      </c>
      <c r="J78" s="1" t="s">
        <v>8</v>
      </c>
      <c r="K78" s="2" t="s">
        <v>262</v>
      </c>
    </row>
    <row r="79" spans="1:11" ht="34.5" customHeight="1">
      <c r="A79" s="1">
        <f t="shared" si="1"/>
        <v>76</v>
      </c>
      <c r="B79" s="1" t="s">
        <v>231</v>
      </c>
      <c r="C79" s="2" t="s">
        <v>232</v>
      </c>
      <c r="D79" s="2" t="s">
        <v>233</v>
      </c>
      <c r="E79" s="1" t="s">
        <v>40</v>
      </c>
      <c r="F79" s="3">
        <v>0</v>
      </c>
      <c r="G79" s="4">
        <v>7196</v>
      </c>
      <c r="H79" s="4">
        <v>1173.94</v>
      </c>
      <c r="I79" s="1" t="s">
        <v>275</v>
      </c>
      <c r="J79" s="1" t="s">
        <v>8</v>
      </c>
      <c r="K79" s="2" t="s">
        <v>262</v>
      </c>
    </row>
    <row r="80" spans="1:11" ht="34.5" customHeight="1">
      <c r="A80" s="1">
        <f t="shared" si="1"/>
        <v>77</v>
      </c>
      <c r="B80" s="1" t="s">
        <v>234</v>
      </c>
      <c r="C80" s="2" t="s">
        <v>235</v>
      </c>
      <c r="D80" s="2" t="s">
        <v>236</v>
      </c>
      <c r="E80" s="1" t="s">
        <v>40</v>
      </c>
      <c r="F80" s="3">
        <v>0</v>
      </c>
      <c r="G80" s="4">
        <v>20397</v>
      </c>
      <c r="H80" s="4">
        <v>3327.47</v>
      </c>
      <c r="I80" s="1" t="s">
        <v>275</v>
      </c>
      <c r="J80" s="1" t="s">
        <v>8</v>
      </c>
      <c r="K80" s="2" t="s">
        <v>262</v>
      </c>
    </row>
    <row r="81" spans="1:11" ht="34.5" customHeight="1">
      <c r="A81" s="1">
        <f t="shared" si="1"/>
        <v>78</v>
      </c>
      <c r="B81" s="1" t="s">
        <v>237</v>
      </c>
      <c r="C81" s="2" t="s">
        <v>238</v>
      </c>
      <c r="D81" s="2" t="s">
        <v>239</v>
      </c>
      <c r="E81" s="1" t="s">
        <v>24</v>
      </c>
      <c r="F81" s="3">
        <v>0</v>
      </c>
      <c r="G81" s="4">
        <v>47042</v>
      </c>
      <c r="H81" s="4">
        <v>7675.53</v>
      </c>
      <c r="I81" s="1" t="s">
        <v>275</v>
      </c>
      <c r="J81" s="1" t="s">
        <v>8</v>
      </c>
      <c r="K81" s="2" t="s">
        <v>262</v>
      </c>
    </row>
    <row r="82" spans="1:11" ht="34.5" customHeight="1">
      <c r="A82" s="1">
        <f t="shared" si="1"/>
        <v>79</v>
      </c>
      <c r="B82" s="1" t="s">
        <v>240</v>
      </c>
      <c r="C82" s="2" t="s">
        <v>241</v>
      </c>
      <c r="D82" s="2" t="s">
        <v>242</v>
      </c>
      <c r="E82" s="1" t="s">
        <v>24</v>
      </c>
      <c r="F82" s="3">
        <v>0</v>
      </c>
      <c r="G82" s="4">
        <v>21525</v>
      </c>
      <c r="H82" s="4">
        <v>3512.29</v>
      </c>
      <c r="I82" s="1" t="s">
        <v>275</v>
      </c>
      <c r="J82" s="1" t="s">
        <v>8</v>
      </c>
      <c r="K82" s="2" t="s">
        <v>262</v>
      </c>
    </row>
    <row r="83" spans="1:11" ht="34.5" customHeight="1">
      <c r="A83" s="1">
        <f t="shared" si="1"/>
        <v>80</v>
      </c>
      <c r="B83" s="1" t="s">
        <v>243</v>
      </c>
      <c r="C83" s="2" t="s">
        <v>244</v>
      </c>
      <c r="D83" s="2" t="s">
        <v>245</v>
      </c>
      <c r="E83" s="1" t="s">
        <v>40</v>
      </c>
      <c r="F83" s="3">
        <v>0</v>
      </c>
      <c r="G83" s="4">
        <v>11850</v>
      </c>
      <c r="H83" s="4">
        <v>1933.14</v>
      </c>
      <c r="I83" s="1" t="s">
        <v>275</v>
      </c>
      <c r="J83" s="1" t="s">
        <v>8</v>
      </c>
      <c r="K83" s="2" t="s">
        <v>262</v>
      </c>
    </row>
    <row r="84" spans="1:11" ht="34.5" customHeight="1">
      <c r="A84" s="1">
        <f t="shared" si="1"/>
        <v>81</v>
      </c>
      <c r="B84" s="1" t="s">
        <v>246</v>
      </c>
      <c r="C84" s="2" t="s">
        <v>247</v>
      </c>
      <c r="D84" s="2" t="s">
        <v>248</v>
      </c>
      <c r="E84" s="1" t="s">
        <v>24</v>
      </c>
      <c r="F84" s="3">
        <v>0</v>
      </c>
      <c r="G84" s="4">
        <v>15448</v>
      </c>
      <c r="H84" s="4">
        <v>2520.61</v>
      </c>
      <c r="I84" s="1" t="s">
        <v>275</v>
      </c>
      <c r="J84" s="1" t="s">
        <v>8</v>
      </c>
      <c r="K84" s="2" t="s">
        <v>262</v>
      </c>
    </row>
    <row r="85" spans="1:11" ht="34.5" customHeight="1">
      <c r="A85" s="1">
        <f t="shared" si="1"/>
        <v>82</v>
      </c>
      <c r="B85" s="1" t="s">
        <v>249</v>
      </c>
      <c r="C85" s="2" t="s">
        <v>250</v>
      </c>
      <c r="D85" s="2" t="s">
        <v>251</v>
      </c>
      <c r="E85" s="1" t="s">
        <v>24</v>
      </c>
      <c r="F85" s="3">
        <v>0</v>
      </c>
      <c r="G85" s="4">
        <v>118527</v>
      </c>
      <c r="H85" s="4">
        <v>30699</v>
      </c>
      <c r="I85" s="1" t="s">
        <v>275</v>
      </c>
      <c r="J85" s="1" t="s">
        <v>8</v>
      </c>
      <c r="K85" s="2" t="s">
        <v>262</v>
      </c>
    </row>
    <row r="86" spans="1:11" ht="34.5" customHeight="1">
      <c r="A86" s="1">
        <f t="shared" si="1"/>
        <v>83</v>
      </c>
      <c r="B86" s="1" t="s">
        <v>252</v>
      </c>
      <c r="C86" s="2" t="s">
        <v>253</v>
      </c>
      <c r="D86" s="2" t="s">
        <v>254</v>
      </c>
      <c r="E86" s="1" t="s">
        <v>24</v>
      </c>
      <c r="F86" s="3">
        <v>0</v>
      </c>
      <c r="G86" s="4">
        <v>35702</v>
      </c>
      <c r="H86" s="4">
        <v>9247</v>
      </c>
      <c r="I86" s="1" t="s">
        <v>275</v>
      </c>
      <c r="J86" s="1" t="s">
        <v>8</v>
      </c>
      <c r="K86" s="2" t="s">
        <v>262</v>
      </c>
    </row>
    <row r="87" spans="1:11" ht="49.5" customHeight="1">
      <c r="A87" s="1">
        <f t="shared" si="1"/>
        <v>84</v>
      </c>
      <c r="B87" s="1" t="s">
        <v>255</v>
      </c>
      <c r="C87" s="2" t="s">
        <v>256</v>
      </c>
      <c r="D87" s="2" t="s">
        <v>257</v>
      </c>
      <c r="E87" s="1" t="s">
        <v>24</v>
      </c>
      <c r="F87" s="3">
        <v>5624.5</v>
      </c>
      <c r="G87" s="4">
        <v>337834</v>
      </c>
      <c r="H87" s="4">
        <v>337834</v>
      </c>
      <c r="I87" s="5" t="s">
        <v>263</v>
      </c>
      <c r="J87" s="13">
        <v>38027</v>
      </c>
      <c r="K87" s="5" t="s">
        <v>262</v>
      </c>
    </row>
    <row r="88" spans="1:11" ht="34.5" customHeight="1">
      <c r="A88" s="1">
        <f t="shared" si="1"/>
        <v>85</v>
      </c>
      <c r="B88" s="1" t="s">
        <v>258</v>
      </c>
      <c r="C88" s="2" t="s">
        <v>259</v>
      </c>
      <c r="D88" s="2" t="s">
        <v>260</v>
      </c>
      <c r="E88" s="1" t="s">
        <v>24</v>
      </c>
      <c r="F88" s="3">
        <v>10458.3</v>
      </c>
      <c r="G88" s="4">
        <v>62162</v>
      </c>
      <c r="H88" s="4">
        <v>62162</v>
      </c>
      <c r="I88" s="5" t="s">
        <v>264</v>
      </c>
      <c r="J88" s="13">
        <v>38027</v>
      </c>
      <c r="K88" s="5" t="s">
        <v>262</v>
      </c>
    </row>
    <row r="89" spans="1:11" ht="15">
      <c r="A89" s="6"/>
      <c r="B89" s="7"/>
      <c r="C89" s="8"/>
      <c r="D89" s="9"/>
      <c r="E89" s="8"/>
      <c r="F89" s="18">
        <f>SUM(F4:F88)</f>
        <v>26034.9</v>
      </c>
      <c r="G89" s="19">
        <f>SUM(G4:G88)</f>
        <v>12371638.78</v>
      </c>
      <c r="H89" s="4">
        <f>SUM(H4:H88)</f>
        <v>9968103.289999997</v>
      </c>
      <c r="I89" s="8"/>
      <c r="J89" s="14"/>
      <c r="K89" s="8"/>
    </row>
    <row r="90" spans="1:11" ht="15">
      <c r="A90" s="6"/>
      <c r="B90" s="7"/>
      <c r="C90" s="8"/>
      <c r="D90" s="9"/>
      <c r="E90" s="8"/>
      <c r="F90" s="20"/>
      <c r="G90" s="21"/>
      <c r="H90" s="22"/>
      <c r="I90" s="8"/>
      <c r="J90" s="14"/>
      <c r="K90" s="8"/>
    </row>
    <row r="92" spans="1:11" ht="30" customHeight="1">
      <c r="A92" s="25" t="s">
        <v>278</v>
      </c>
      <c r="B92" s="25"/>
      <c r="C92" s="25"/>
      <c r="D92" s="25"/>
      <c r="E92" s="25"/>
      <c r="F92" s="16"/>
      <c r="G92" s="16"/>
      <c r="I92" s="16"/>
      <c r="K92" s="23" t="s">
        <v>265</v>
      </c>
    </row>
    <row r="93" spans="2:9" ht="15">
      <c r="B93" s="17"/>
      <c r="C93" s="16"/>
      <c r="D93" s="16"/>
      <c r="E93" s="16"/>
      <c r="F93" s="16"/>
      <c r="G93" s="16"/>
      <c r="H93" s="23"/>
      <c r="I93" s="24"/>
    </row>
    <row r="94" spans="1:11" ht="36.75" customHeight="1">
      <c r="A94" s="25" t="s">
        <v>279</v>
      </c>
      <c r="B94" s="25"/>
      <c r="C94" s="25"/>
      <c r="D94" s="25"/>
      <c r="E94" s="25"/>
      <c r="F94" s="16"/>
      <c r="G94" s="16"/>
      <c r="K94" s="23" t="s">
        <v>277</v>
      </c>
    </row>
  </sheetData>
  <sheetProtection/>
  <mergeCells count="4">
    <mergeCell ref="A94:E94"/>
    <mergeCell ref="A1:K1"/>
    <mergeCell ref="A2:K2"/>
    <mergeCell ref="A92:E92"/>
  </mergeCells>
  <printOptions/>
  <pageMargins left="0.7" right="0.7" top="0.75" bottom="0.75" header="0.3" footer="0.3"/>
  <pageSetup fitToHeight="0" fitToWidth="1" horizontalDpi="600" verticalDpi="600" orientation="landscape" paperSize="9" scale="75" r:id="rId1"/>
  <rowBreaks count="3" manualBreakCount="3">
    <brk id="36" max="10" man="1"/>
    <brk id="56" max="10" man="1"/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Ельцова</dc:creator>
  <cp:keywords/>
  <dc:description/>
  <cp:lastModifiedBy>Лапина И.А</cp:lastModifiedBy>
  <cp:lastPrinted>2024-02-28T10:15:54Z</cp:lastPrinted>
  <dcterms:created xsi:type="dcterms:W3CDTF">2014-10-13T04:01:50Z</dcterms:created>
  <dcterms:modified xsi:type="dcterms:W3CDTF">2024-02-28T11:38:28Z</dcterms:modified>
  <cp:category/>
  <cp:version/>
  <cp:contentType/>
  <cp:contentStatus/>
</cp:coreProperties>
</file>