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35" windowWidth="20115" windowHeight="7215" activeTab="0"/>
  </bookViews>
  <sheets>
    <sheet name="2023 год" sheetId="1" r:id="rId1"/>
  </sheets>
  <definedNames/>
  <calcPr fullCalcOnLoad="1"/>
</workbook>
</file>

<file path=xl/sharedStrings.xml><?xml version="1.0" encoding="utf-8"?>
<sst xmlns="http://schemas.openxmlformats.org/spreadsheetml/2006/main" count="554" uniqueCount="428">
  <si>
    <t>Наименование и тип предприятия</t>
  </si>
  <si>
    <t>Адрес предприятия</t>
  </si>
  <si>
    <t>№ п/п</t>
  </si>
  <si>
    <t>«Глазов»</t>
  </si>
  <si>
    <t>Кирова,24</t>
  </si>
  <si>
    <t>«Айсберг»</t>
  </si>
  <si>
    <t>Дзержинского,19</t>
  </si>
  <si>
    <t>«Гранд»</t>
  </si>
  <si>
    <t>Ленина,8а</t>
  </si>
  <si>
    <t>«Акитори»</t>
  </si>
  <si>
    <t>Калинина,6</t>
  </si>
  <si>
    <t>-</t>
  </si>
  <si>
    <t>«Савояры»</t>
  </si>
  <si>
    <t>Белова,3</t>
  </si>
  <si>
    <t>Кирова,11а</t>
  </si>
  <si>
    <t>Свободы,8</t>
  </si>
  <si>
    <t>Толстого,49</t>
  </si>
  <si>
    <t>Советская, 46</t>
  </si>
  <si>
    <t>Ленина,9-г</t>
  </si>
  <si>
    <t>Кирова,52</t>
  </si>
  <si>
    <t>«Славянская трапеза»</t>
  </si>
  <si>
    <t>Советская, 48а</t>
  </si>
  <si>
    <t>Свободы 6/1</t>
  </si>
  <si>
    <t>«Русская кухня»</t>
  </si>
  <si>
    <t>Кафе</t>
  </si>
  <si>
    <t>Пехтина,22</t>
  </si>
  <si>
    <t>Калинина,10</t>
  </si>
  <si>
    <t>«Прага»</t>
  </si>
  <si>
    <t>«Каспий»</t>
  </si>
  <si>
    <t>Свободы,7б</t>
  </si>
  <si>
    <t>Первомайская,1</t>
  </si>
  <si>
    <t>«БарБосс»</t>
  </si>
  <si>
    <t>70 лет Октября,2а</t>
  </si>
  <si>
    <t>«Hunter»</t>
  </si>
  <si>
    <t>Пряженникова,6</t>
  </si>
  <si>
    <t>«Город»</t>
  </si>
  <si>
    <t>Бары</t>
  </si>
  <si>
    <t>«Чепецкий»</t>
  </si>
  <si>
    <t>К.Маркса,14</t>
  </si>
  <si>
    <t>Глинки,2</t>
  </si>
  <si>
    <t>Ленина,21</t>
  </si>
  <si>
    <t>Столовая</t>
  </si>
  <si>
    <t>Закусочные</t>
  </si>
  <si>
    <t>Закусочная</t>
  </si>
  <si>
    <t>Сулимова,53</t>
  </si>
  <si>
    <t>Кирова,38</t>
  </si>
  <si>
    <t>«Италмас»</t>
  </si>
  <si>
    <t>Дзержинского, 21/10</t>
  </si>
  <si>
    <t>Буденного,3</t>
  </si>
  <si>
    <t>«Кристалл»</t>
  </si>
  <si>
    <t>Глинки, 5</t>
  </si>
  <si>
    <t>Юкаменская, 33а</t>
  </si>
  <si>
    <t>«Вера»</t>
  </si>
  <si>
    <t>Ленина,21г-2</t>
  </si>
  <si>
    <t>Драгунова,4</t>
  </si>
  <si>
    <t>Кулинарный отдел</t>
  </si>
  <si>
    <t>Ленина,8</t>
  </si>
  <si>
    <t>Кулинарный магазин</t>
  </si>
  <si>
    <t>Кирова,72</t>
  </si>
  <si>
    <t>Кулинарный цех «Пицца»</t>
  </si>
  <si>
    <t>Кирова,18</t>
  </si>
  <si>
    <t>Энгельса,24</t>
  </si>
  <si>
    <t>Кирова,51</t>
  </si>
  <si>
    <t>Революции,1/6</t>
  </si>
  <si>
    <t>Кулинарный магазин «Бисквит»</t>
  </si>
  <si>
    <t>Толстого,41а</t>
  </si>
  <si>
    <t>ПБО "Бистро"</t>
  </si>
  <si>
    <t>Сулимова, 73б</t>
  </si>
  <si>
    <t>Сибирская, 75</t>
  </si>
  <si>
    <t>Мира,22</t>
  </si>
  <si>
    <t>Кофейня</t>
  </si>
  <si>
    <t>«Кофейня Шарлотка»</t>
  </si>
  <si>
    <t>Кирова,35/12</t>
  </si>
  <si>
    <t>"Времена года"</t>
  </si>
  <si>
    <t>"Бульвар"</t>
  </si>
  <si>
    <t>Революции,14</t>
  </si>
  <si>
    <t>Рестораны</t>
  </si>
  <si>
    <t>Столовые</t>
  </si>
  <si>
    <t xml:space="preserve">Коктель-бар </t>
  </si>
  <si>
    <t>Свободы,4, ТК «Пассаж»</t>
  </si>
  <si>
    <t>Кулинарный магазин "Русская печка"</t>
  </si>
  <si>
    <t>Ленина,10</t>
  </si>
  <si>
    <t>Количество                                посадочных мест</t>
  </si>
  <si>
    <t>Буденного,    11</t>
  </si>
  <si>
    <t>Драгунова,    2-л</t>
  </si>
  <si>
    <t>Кулинарный магазин "Русская кухня"</t>
  </si>
  <si>
    <t>Парковая,10</t>
  </si>
  <si>
    <t>Бар</t>
  </si>
  <si>
    <t xml:space="preserve"> "Ю-Таун"</t>
  </si>
  <si>
    <t>Глинки,12</t>
  </si>
  <si>
    <t>К.Маркса,55</t>
  </si>
  <si>
    <t>Свободы, 7а</t>
  </si>
  <si>
    <t>"Чикен"</t>
  </si>
  <si>
    <t>Советская,  48</t>
  </si>
  <si>
    <t>Калинина, 3а</t>
  </si>
  <si>
    <t xml:space="preserve">Советская, 2 </t>
  </si>
  <si>
    <t>Кирова,41</t>
  </si>
  <si>
    <t xml:space="preserve">Свободы,1 </t>
  </si>
  <si>
    <t>Кафетерии</t>
  </si>
  <si>
    <t>Кафетерий</t>
  </si>
  <si>
    <t>Французские булочки</t>
  </si>
  <si>
    <t>Кирова,31а</t>
  </si>
  <si>
    <t>"Акитори"</t>
  </si>
  <si>
    <t>Драгунова,75</t>
  </si>
  <si>
    <t>Сулимова,73б</t>
  </si>
  <si>
    <t>Столовая в ЛДС "Глазов Арена"</t>
  </si>
  <si>
    <t>Циолковского,18</t>
  </si>
  <si>
    <t>Кулинарные магазины (отделы)</t>
  </si>
  <si>
    <t>Лимпопо</t>
  </si>
  <si>
    <t>М.Гвардии,3</t>
  </si>
  <si>
    <t>Сибирская,2а</t>
  </si>
  <si>
    <t>"Шаурма"</t>
  </si>
  <si>
    <t>Кирова,10</t>
  </si>
  <si>
    <t>Калинина, 10</t>
  </si>
  <si>
    <t>Кулинарный магазин "Веселый пекарь"</t>
  </si>
  <si>
    <t>Кулинарный цех "Суши-мания"</t>
  </si>
  <si>
    <t>ПБО "Шаурма"</t>
  </si>
  <si>
    <t>ул.Толстого, у.д.37/11</t>
  </si>
  <si>
    <t>Калинина,у д.8</t>
  </si>
  <si>
    <t>ПБО "Цыплята гриль"</t>
  </si>
  <si>
    <t>Ленина,21 (рынок)</t>
  </si>
  <si>
    <t>«Сочи»</t>
  </si>
  <si>
    <t>"Жемчужина"</t>
  </si>
  <si>
    <t>Юкаменская, 12</t>
  </si>
  <si>
    <t>Буденного,11</t>
  </si>
  <si>
    <t>Дзержинского,25</t>
  </si>
  <si>
    <t>Толстого, напротив д.36</t>
  </si>
  <si>
    <t>ПБО "Часкыд"</t>
  </si>
  <si>
    <t>Кофейня "Веселый пекарь"</t>
  </si>
  <si>
    <t>Пехтина,45а</t>
  </si>
  <si>
    <t>Буденного, 4</t>
  </si>
  <si>
    <t xml:space="preserve"> "Версаль"</t>
  </si>
  <si>
    <t>Кафетерий на автовокзале</t>
  </si>
  <si>
    <t>Сибирская,33</t>
  </si>
  <si>
    <t>"Страна огней"</t>
  </si>
  <si>
    <t>"Маяк"</t>
  </si>
  <si>
    <t>Драгунова,75б</t>
  </si>
  <si>
    <t>Пряженникова, 47а</t>
  </si>
  <si>
    <t>"Кофе пьем"</t>
  </si>
  <si>
    <t>Первомайская,4 (в ЦУМе)</t>
  </si>
  <si>
    <t>ПБО "Мельница"</t>
  </si>
  <si>
    <t>Кафетерий "Пироговая №1"</t>
  </si>
  <si>
    <t xml:space="preserve"> Кафетерий "Мон Амур"</t>
  </si>
  <si>
    <t>Кафетерий "Любимая"</t>
  </si>
  <si>
    <t>кафетерий "Автомир"</t>
  </si>
  <si>
    <t>Сулимова,39</t>
  </si>
  <si>
    <t>Юкаменская,39</t>
  </si>
  <si>
    <t>"Лимон"</t>
  </si>
  <si>
    <t>"Уголок"</t>
  </si>
  <si>
    <t>"Закуток"</t>
  </si>
  <si>
    <t>Дзержинского,9а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</si>
  <si>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"Эфир"</t>
  </si>
  <si>
    <t>Первомайская,1 (кирпичный павильон)</t>
  </si>
  <si>
    <t>у здания Сулимова 73 (автовокзал)</t>
  </si>
  <si>
    <t>Кафетерий в "Урбан джим"</t>
  </si>
  <si>
    <t>Кулинарный отдел "Веселый пончик"</t>
  </si>
  <si>
    <t>ПБО "Пирожковая"</t>
  </si>
  <si>
    <t>Предприятия быстрого питания</t>
  </si>
  <si>
    <t>Дислокация предприятий общественного питания (общедоступная сеть)</t>
  </si>
  <si>
    <t>Лекомцев Андрей Вячеславович</t>
  </si>
  <si>
    <t>Столбова Ольга Николаевна</t>
  </si>
  <si>
    <t>Столбова Ольга Николаевна, Щевелев А.И.</t>
  </si>
  <si>
    <t>Дзержинского, 19</t>
  </si>
  <si>
    <t>Алтынцев Андрей Алексеевич</t>
  </si>
  <si>
    <t>Кассина Татьяна Александровна</t>
  </si>
  <si>
    <t>Галямова Раушания Габдрахмановна</t>
  </si>
  <si>
    <t>Кытманов Юрий Владимирович</t>
  </si>
  <si>
    <t>Советская, 33</t>
  </si>
  <si>
    <t>Суслов А.А.</t>
  </si>
  <si>
    <t>Первомайская, 41-а</t>
  </si>
  <si>
    <t>"Дольче Вита"</t>
  </si>
  <si>
    <t>Сибирская, 82</t>
  </si>
  <si>
    <t>Торопова В.Б.</t>
  </si>
  <si>
    <t>Буфет</t>
  </si>
  <si>
    <t>"Здоровое питание"</t>
  </si>
  <si>
    <t>Динамо, 6</t>
  </si>
  <si>
    <t>Пекарня</t>
  </si>
  <si>
    <t>Юнусбаева Ольга Михайловна</t>
  </si>
  <si>
    <t>Первомайская, 4</t>
  </si>
  <si>
    <t>Рогозина Анна Александровна, Митлинова Светлана Валентиновна</t>
  </si>
  <si>
    <t>Праводелова Вергиния Николаевна</t>
  </si>
  <si>
    <t>Ленина, 21</t>
  </si>
  <si>
    <t>Сулимова, 73-а</t>
  </si>
  <si>
    <t>The Best Burger</t>
  </si>
  <si>
    <t>Целоусова Валентина Павловна</t>
  </si>
  <si>
    <t>Станиславова - Тимербаева Екатерина Васильевна</t>
  </si>
  <si>
    <t>Понарина Оксана Юрьевна</t>
  </si>
  <si>
    <t>Русинов Игорь Леонидович, Касимова Елена Владимировна</t>
  </si>
  <si>
    <t>Веретенникова Наталья Николаевна</t>
  </si>
  <si>
    <t>Кулинарный магазин "Брусника"</t>
  </si>
  <si>
    <t>Кирова, 42</t>
  </si>
  <si>
    <t>Драгунова, 2</t>
  </si>
  <si>
    <t>"Семья"</t>
  </si>
  <si>
    <t>Сулимова, 73</t>
  </si>
  <si>
    <t>Кулинарный магазин "Семья"</t>
  </si>
  <si>
    <t>Виноградов Евгений Константинович</t>
  </si>
  <si>
    <t>Лимонова Наталья Васильевна</t>
  </si>
  <si>
    <t>Кряжевских Марина Борисовна</t>
  </si>
  <si>
    <t>Дельков Егор Александрович</t>
  </si>
  <si>
    <t>Абдушелишвили Нэлли Евгеньевна</t>
  </si>
  <si>
    <t>Аскеров Ф.Д.</t>
  </si>
  <si>
    <t>Ахмедов Вели Ахмед-оглы</t>
  </si>
  <si>
    <t>Барсегян Геворг Саргисович</t>
  </si>
  <si>
    <t>"Чебуречная"</t>
  </si>
  <si>
    <t>Богданов Александр Геннадьевич</t>
  </si>
  <si>
    <t>Богданов Николай Юрьевич</t>
  </si>
  <si>
    <t>Борзова Галина Николаевна</t>
  </si>
  <si>
    <t>ПБО "Шаверма"</t>
  </si>
  <si>
    <t>Виноградова Вера Валентиновна</t>
  </si>
  <si>
    <t>Т.Барамзиной, 18</t>
  </si>
  <si>
    <t>Ворончихин Андрей Леонидович</t>
  </si>
  <si>
    <t>"Дом хлеба"</t>
  </si>
  <si>
    <t>Сибирская, 20</t>
  </si>
  <si>
    <t>бар</t>
  </si>
  <si>
    <t>Кирова, 67</t>
  </si>
  <si>
    <t>Главатских Татьяна Юрьевна</t>
  </si>
  <si>
    <t>Калинина, 4</t>
  </si>
  <si>
    <t>Циолковского,12</t>
  </si>
  <si>
    <t>Кулинарный отдел в павильоне "Клаксон"</t>
  </si>
  <si>
    <t>Красногорский тракт, 24</t>
  </si>
  <si>
    <t>Дёмина Екатерина Сергеевна</t>
  </si>
  <si>
    <t>Ельцов Алексей Владимирович</t>
  </si>
  <si>
    <t>"Славяночка"</t>
  </si>
  <si>
    <t>Белова, 3</t>
  </si>
  <si>
    <t>Драгунова, 27</t>
  </si>
  <si>
    <t>Ефремова Оксана Владимировна</t>
  </si>
  <si>
    <t>Кулинарный отдел в ТЦ "Марта"</t>
  </si>
  <si>
    <t>Первомайская, 41а</t>
  </si>
  <si>
    <t>Захаров Даниил Владимирович</t>
  </si>
  <si>
    <t>Юкаменская, 2</t>
  </si>
  <si>
    <t>Иванов Сергей Брониславович</t>
  </si>
  <si>
    <t>Ившин Александр Сергеевич</t>
  </si>
  <si>
    <t>Революции, 19</t>
  </si>
  <si>
    <t>Идрисов Ризван Нурмагомедович</t>
  </si>
  <si>
    <t>Ижаева Айшат Ахматовна</t>
  </si>
  <si>
    <t>"Додо Пицца"</t>
  </si>
  <si>
    <t>Качин Михаил Владимирович</t>
  </si>
  <si>
    <t>Сибирская, 2-а</t>
  </si>
  <si>
    <t>Куранов Леонид Георгиевич</t>
  </si>
  <si>
    <t>Первомайская, 1</t>
  </si>
  <si>
    <t>Лямин Роман Геннадьевич</t>
  </si>
  <si>
    <t xml:space="preserve">бар в автомастерской </t>
  </si>
  <si>
    <t>Сибирская, 136</t>
  </si>
  <si>
    <t>Максимов Павел Александрович</t>
  </si>
  <si>
    <t>"Кавказская кухня"</t>
  </si>
  <si>
    <t>Кировская, 23-б</t>
  </si>
  <si>
    <t>Мурадов Ильхам Расим оглы, мамиев Юсуф Шариф оглы</t>
  </si>
  <si>
    <t>Маркова Елена Анатольевна</t>
  </si>
  <si>
    <t>"Веселый пекарь"</t>
  </si>
  <si>
    <t>Калинина, 3-а</t>
  </si>
  <si>
    <t>Марьин Иван Павлович</t>
  </si>
  <si>
    <t>Мышкин Александр Николаевич</t>
  </si>
  <si>
    <t>Столовая "ВарЕШки"</t>
  </si>
  <si>
    <t>М.Гвардии, 7</t>
  </si>
  <si>
    <t>Напольских Наталья Валерьевна</t>
  </si>
  <si>
    <t>Пономарева Екатерина Вячеславовна</t>
  </si>
  <si>
    <t>"Светлое темное"</t>
  </si>
  <si>
    <t>Толстого, 41-а</t>
  </si>
  <si>
    <t>Российских Мария Михайловна</t>
  </si>
  <si>
    <t>"Точка ПИ</t>
  </si>
  <si>
    <t>К.Маркса, 14</t>
  </si>
  <si>
    <t>Руденко Кристина Анатольевна</t>
  </si>
  <si>
    <t>Пряженникова,63-а (строение 2-4)</t>
  </si>
  <si>
    <t>Соромотин Александр Павлович</t>
  </si>
  <si>
    <t>Сосновская Ирина Юрьевна</t>
  </si>
  <si>
    <t>"На районе"</t>
  </si>
  <si>
    <t>Сибирская, 96</t>
  </si>
  <si>
    <t>Третьяков Михаил Владимирович</t>
  </si>
  <si>
    <t>Чиркин Александр Владимирович</t>
  </si>
  <si>
    <t>ООО "ВТК" (шаурма)</t>
  </si>
  <si>
    <t>Бегишева Татьяна Васильевна</t>
  </si>
  <si>
    <t>"Хард-машина"</t>
  </si>
  <si>
    <t>"Ани"</t>
  </si>
  <si>
    <t>"Вектор"</t>
  </si>
  <si>
    <t>"Старкинолюкс"</t>
  </si>
  <si>
    <t>"Мята ланж"</t>
  </si>
  <si>
    <t>Гриль - бар "Барбекю"</t>
  </si>
  <si>
    <t>Шаталова Вероника Геннадьевна</t>
  </si>
  <si>
    <t>100LovКа</t>
  </si>
  <si>
    <t>"Роман с кофе"</t>
  </si>
  <si>
    <t>Комсомольская,14</t>
  </si>
  <si>
    <t>Ипатова Алена Александровна</t>
  </si>
  <si>
    <t>"Крестьянский дворик"</t>
  </si>
  <si>
    <t>Хакимов Дмитрий Анатольевич, Хакимова Валентина Петровна</t>
  </si>
  <si>
    <t>Лютов М.С.</t>
  </si>
  <si>
    <t>Кирова , 67 а</t>
  </si>
  <si>
    <t>Рябинка</t>
  </si>
  <si>
    <t>Богданов Павел Владимирович</t>
  </si>
  <si>
    <t>Лаваш</t>
  </si>
  <si>
    <t>Гандзюк Анатолий Владимирович</t>
  </si>
  <si>
    <t>Сибирская, 6</t>
  </si>
  <si>
    <t>Возмищева Нина Николаевна</t>
  </si>
  <si>
    <t>ПБО "Хычыны"</t>
  </si>
  <si>
    <t>К.Маркса, 4</t>
  </si>
  <si>
    <t>"Пристань Мимино"</t>
  </si>
  <si>
    <t>пл. Свободы,5</t>
  </si>
  <si>
    <t>Ившин Леонид Геннадьевич  директор 89124521910, Корепанов Владислав коммерческий директор 89225017015</t>
  </si>
  <si>
    <t>Анохина Наталия Александровна</t>
  </si>
  <si>
    <t>Комсомольская,26</t>
  </si>
  <si>
    <t>Замдиректора Князева Мария Сергеевна</t>
  </si>
  <si>
    <t>Суши SELL</t>
  </si>
  <si>
    <t>ИП Юхневский Максим Викторович</t>
  </si>
  <si>
    <t>Ул.Короленко, 1</t>
  </si>
  <si>
    <t>Директор Заляев Рамиль Ринатович</t>
  </si>
  <si>
    <t>ИП Кытманов Юрий Владимирович</t>
  </si>
  <si>
    <t>"Акитори на Ленина"</t>
  </si>
  <si>
    <t>Директор 
Е.В Станиславова–Тимербаева
89048318989</t>
  </si>
  <si>
    <t>пл.Свободы,6/1</t>
  </si>
  <si>
    <t>Е.В Станиславова–Тимербаева
89048318989</t>
  </si>
  <si>
    <t>Сулимова, 73-б</t>
  </si>
  <si>
    <t>Гагарина Людмила Николаевна, директор 89048383227</t>
  </si>
  <si>
    <t>ИП Першин В.Г.- индивидуальный предприниматель
89821205785</t>
  </si>
  <si>
    <t>"Дом хлеба", ИП Лютов Максим Сергеевич, ИНН 183210989051</t>
  </si>
  <si>
    <t>Кирова, 7</t>
  </si>
  <si>
    <t>Лютов Максим Сергеевич</t>
  </si>
  <si>
    <t>Кирова, 67а</t>
  </si>
  <si>
    <t>Дон Сосисон</t>
  </si>
  <si>
    <t>Причал</t>
  </si>
  <si>
    <t>Горсад</t>
  </si>
  <si>
    <t>Пуртов Иван</t>
  </si>
  <si>
    <t>СушиШоп</t>
  </si>
  <si>
    <t>Шаурма, ИП Веретенникова</t>
  </si>
  <si>
    <t>Кулинарный магазин "Фреккен Бок"</t>
  </si>
  <si>
    <t>Сибирская,2 а</t>
  </si>
  <si>
    <t>Рудин Олег Афонасьевич</t>
  </si>
  <si>
    <t>ИП Захарова</t>
  </si>
  <si>
    <t>кальянная</t>
  </si>
  <si>
    <t>ИП Наговицина О.Г.</t>
  </si>
  <si>
    <t>Влаваше</t>
  </si>
  <si>
    <t>Драгунова, 55</t>
  </si>
  <si>
    <t>БарНалей</t>
  </si>
  <si>
    <t>Драгунова, 2и</t>
  </si>
  <si>
    <t>Горбунов Виталий Владимирович, заведующая цехом Корепанова Мария Ивановна 8 939 813 28 21</t>
  </si>
  <si>
    <t>Столовая в ТК "Маяк"</t>
  </si>
  <si>
    <t>Горбунов Виталий Владимирович, заведующая Касимова Асия Мансуровна 8 911 197 66 33</t>
  </si>
  <si>
    <t>Горбунов Виталий Владимирович, заведующая цехом Пономарева Оксана Борисовна 8 911 197 66 11</t>
  </si>
  <si>
    <t>Гоголя, 22</t>
  </si>
  <si>
    <t>Байрон Lounge Bar</t>
  </si>
  <si>
    <t>Будённого, 1</t>
  </si>
  <si>
    <t>Яговкин Дмитрий</t>
  </si>
  <si>
    <t>Принад-лежность (муп, ооо, ип и др.)</t>
  </si>
  <si>
    <t>Автостоян-ка (кол-во мест)</t>
  </si>
  <si>
    <t>Режим работы,
выходные дни</t>
  </si>
  <si>
    <t>ФИО руководителя</t>
  </si>
  <si>
    <t>ООО «Гости-ница «Глазов»</t>
  </si>
  <si>
    <t>11.00-23.00, вы.- 11.00-02.00</t>
  </si>
  <si>
    <t xml:space="preserve"> "Вальдемар", </t>
  </si>
  <si>
    <t xml:space="preserve"> РЦ «Кристалл», Пермь, ш. Космонавтов, 74-78, Ресторан при боулинге                 </t>
  </si>
  <si>
    <t xml:space="preserve">Детский городок с 12.00 - 21.00, Боулинг 12.00 - 22.00. </t>
  </si>
  <si>
    <t xml:space="preserve">«Пиццбург», </t>
  </si>
  <si>
    <t>с 11.00 до 23.00</t>
  </si>
  <si>
    <t>обеды на дом</t>
  </si>
  <si>
    <t>10.00-3.00</t>
  </si>
  <si>
    <t>10.00-22.00</t>
  </si>
  <si>
    <t>10.00-23.00</t>
  </si>
  <si>
    <t>ООО "Эфир"</t>
  </si>
  <si>
    <t>12.00-24.00</t>
  </si>
  <si>
    <t>11.00-24.00</t>
  </si>
  <si>
    <t>9.00-19.00</t>
  </si>
  <si>
    <t>ИП Со-ромотин Алек-сандр Павлович</t>
  </si>
  <si>
    <t>7.00-22.00</t>
  </si>
  <si>
    <t>ООО "Семья"</t>
  </si>
  <si>
    <t>07.00-23.00</t>
  </si>
  <si>
    <t>«Минутка»</t>
  </si>
  <si>
    <t>ООО "Семья</t>
  </si>
  <si>
    <t>11.00-16.00</t>
  </si>
  <si>
    <t>«Семья»</t>
  </si>
  <si>
    <t>пн.-пт. 9.00-21.00, сб 10.00-22.00, вск. 11.00-20.00</t>
  </si>
  <si>
    <t>"Рубиновое"</t>
  </si>
  <si>
    <t>09.00-15.00</t>
  </si>
  <si>
    <t>ООО «Русская кухня»</t>
  </si>
  <si>
    <t>10.00-22.0</t>
  </si>
  <si>
    <t>боулинг, бильярд</t>
  </si>
  <si>
    <t>10.00-24.00</t>
  </si>
  <si>
    <t xml:space="preserve"> "Family café", РЦ "Планета развлечений"</t>
  </si>
  <si>
    <t>09.00-21.00</t>
  </si>
  <si>
    <t xml:space="preserve">Балеева Олеся Романовна </t>
  </si>
  <si>
    <t>ООО «Алина»</t>
  </si>
  <si>
    <t>ООО "Фасфуд Ижевск 2"</t>
  </si>
  <si>
    <t>банкеты</t>
  </si>
  <si>
    <t>круглосуточно</t>
  </si>
  <si>
    <t>ООО "Прага"</t>
  </si>
  <si>
    <t>ООО «Ю-Таун»</t>
  </si>
  <si>
    <t>09.00-23.00</t>
  </si>
  <si>
    <t>ООО "Феникс"</t>
  </si>
  <si>
    <t>пн.-пт. 10.00-20.00, сб.-вск. 11.00-17.00</t>
  </si>
  <si>
    <t>Столовая №1</t>
  </si>
  <si>
    <t>ИП Во-рончихин Андрей Леони-дович</t>
  </si>
  <si>
    <t>Трактир</t>
  </si>
  <si>
    <t>ИП Горбунов Виталий Владимирович</t>
  </si>
  <si>
    <t>8.00-20.00</t>
  </si>
  <si>
    <t>10.00-02.00</t>
  </si>
  <si>
    <t>"Светлое и темное"</t>
  </si>
  <si>
    <t>9.00-21.00</t>
  </si>
  <si>
    <t>8.00 - 21.00</t>
  </si>
  <si>
    <t>08.00 - 21.00</t>
  </si>
  <si>
    <t>кофе с собой</t>
  </si>
  <si>
    <t xml:space="preserve">ИП Третьякова Н.Н., ИНН 315183200000685, </t>
  </si>
  <si>
    <t>Кулинарный магазин "Семья", 0</t>
  </si>
  <si>
    <t>ИП Напольских
Наталья
Валерьевна</t>
  </si>
  <si>
    <t>Пн — вс
С 10:00-20:00</t>
  </si>
  <si>
    <t>Драгунова 4</t>
  </si>
  <si>
    <t>Напольских
Валерий
Александрович</t>
  </si>
  <si>
    <t>Вс-чт
С 11:00-23:00
Пт,сб
С 11:00-01:00</t>
  </si>
  <si>
    <t>Сулимова 73А</t>
  </si>
  <si>
    <t>ООО "Заводская столовая"</t>
  </si>
  <si>
    <t>Т. Барамзиной, 26</t>
  </si>
  <si>
    <t>Касимов Илдар Шамилевич</t>
  </si>
  <si>
    <t>пн.-чт. 16.00-01.00, пт. 16.00-05.00, сб. 17.00-05.00, вск. 17.00-01.00</t>
  </si>
  <si>
    <t>ООО "Терек"</t>
  </si>
  <si>
    <t>Rostic`s</t>
  </si>
  <si>
    <t>ул. Толстого, д. 1</t>
  </si>
  <si>
    <t>Площадь зала для обслуживания посетителей, м2</t>
  </si>
  <si>
    <t>ИП Першин Василий Григорьевич</t>
  </si>
  <si>
    <t>ИП Ельцов А.В.</t>
  </si>
  <si>
    <t xml:space="preserve">ООО "Ампир", </t>
  </si>
  <si>
    <t xml:space="preserve">ООО "Кормушка", </t>
  </si>
  <si>
    <t>ИП Захаров Д.В.</t>
  </si>
  <si>
    <t>ИП Богданов Н.Ю.</t>
  </si>
  <si>
    <t xml:space="preserve">ООО "Союз", </t>
  </si>
  <si>
    <t>ИП Третьякова Н.Н.,</t>
  </si>
  <si>
    <t xml:space="preserve">ООО "Семья",  </t>
  </si>
  <si>
    <t>Дополнительные услуги
(обеды на дом, бильярд и т.д.</t>
  </si>
  <si>
    <t>ИП Ахмедов В.А.</t>
  </si>
  <si>
    <t>Восточная кухня(ХАЛЯЛЬ)</t>
  </si>
  <si>
    <t>ИП Турсунов Тахир</t>
  </si>
  <si>
    <t>Напольских
Валерий
Александрович личный 89124636402</t>
  </si>
  <si>
    <t>Богданов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</si>
</sst>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400]h:mm:ss\ AM/PM"/>
    <numFmt numFmtId="178" formatCode="h:mm;@"/>
    <numFmt numFmtId="179" formatCode="0.0"/>
    <numFmt numFmtId="180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17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79" fontId="3" fillId="0" borderId="11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79" fontId="2" fillId="0" borderId="11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179" fontId="4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zoomScale="90" zoomScaleNormal="90" workbookViewId="0" topLeftCell="A1">
      <pane ySplit="3" topLeftCell="A88" activePane="bottomLeft" state="frozen"/>
      <selection pane="topLeft" activeCell="A1" sqref="A1"/>
      <selection pane="bottomLeft" activeCell="J1" sqref="J1:J16384"/>
    </sheetView>
  </sheetViews>
  <sheetFormatPr defaultColWidth="9.140625" defaultRowHeight="15"/>
  <cols>
    <col min="1" max="1" width="4.7109375" style="22" customWidth="1"/>
    <col min="2" max="2" width="22.421875" style="22" customWidth="1"/>
    <col min="3" max="3" width="14.140625" style="22" customWidth="1"/>
    <col min="4" max="4" width="10.421875" style="22" customWidth="1"/>
    <col min="5" max="8" width="10.57421875" style="22" customWidth="1"/>
    <col min="9" max="9" width="17.140625" style="22" customWidth="1"/>
    <col min="10" max="10" width="19.421875" style="22" customWidth="1"/>
    <col min="11" max="11" width="10.8515625" style="22" bestFit="1" customWidth="1"/>
    <col min="12" max="16384" width="9.140625" style="22" customWidth="1"/>
  </cols>
  <sheetData>
    <row r="1" spans="2:9" ht="15">
      <c r="B1" s="36" t="s">
        <v>158</v>
      </c>
      <c r="C1" s="36"/>
      <c r="D1" s="36"/>
      <c r="E1" s="36"/>
      <c r="F1" s="36"/>
      <c r="G1" s="36"/>
      <c r="H1" s="36"/>
      <c r="I1" s="36"/>
    </row>
    <row r="3" spans="1:11" ht="144" customHeight="1">
      <c r="A3" s="11" t="s">
        <v>2</v>
      </c>
      <c r="B3" s="11" t="s">
        <v>0</v>
      </c>
      <c r="C3" s="11" t="s">
        <v>340</v>
      </c>
      <c r="D3" s="12" t="s">
        <v>82</v>
      </c>
      <c r="E3" s="12" t="s">
        <v>412</v>
      </c>
      <c r="F3" s="12" t="s">
        <v>422</v>
      </c>
      <c r="G3" s="12" t="s">
        <v>341</v>
      </c>
      <c r="H3" s="12" t="s">
        <v>342</v>
      </c>
      <c r="I3" s="12" t="s">
        <v>1</v>
      </c>
      <c r="J3" s="12" t="s">
        <v>343</v>
      </c>
      <c r="K3" s="23"/>
    </row>
    <row r="4" spans="1:11" ht="16.5" customHeight="1">
      <c r="A4" s="37" t="s">
        <v>76</v>
      </c>
      <c r="B4" s="38"/>
      <c r="C4" s="38"/>
      <c r="D4" s="38"/>
      <c r="E4" s="38"/>
      <c r="F4" s="38"/>
      <c r="G4" s="38"/>
      <c r="H4" s="38"/>
      <c r="I4" s="38"/>
      <c r="J4" s="38"/>
      <c r="K4" s="23"/>
    </row>
    <row r="5" spans="1:11" s="25" customFormat="1" ht="44.25" customHeight="1">
      <c r="A5" s="2">
        <v>1</v>
      </c>
      <c r="B5" s="1" t="s">
        <v>3</v>
      </c>
      <c r="C5" s="1" t="s">
        <v>344</v>
      </c>
      <c r="D5" s="1">
        <v>150</v>
      </c>
      <c r="E5" s="3">
        <v>347</v>
      </c>
      <c r="F5" s="3"/>
      <c r="G5" s="3">
        <v>18</v>
      </c>
      <c r="H5" s="3" t="s">
        <v>345</v>
      </c>
      <c r="I5" s="1" t="s">
        <v>4</v>
      </c>
      <c r="J5" s="4" t="s">
        <v>277</v>
      </c>
      <c r="K5" s="24"/>
    </row>
    <row r="6" spans="1:11" s="26" customFormat="1" ht="45">
      <c r="A6" s="2">
        <v>2</v>
      </c>
      <c r="B6" s="1" t="s">
        <v>346</v>
      </c>
      <c r="C6" s="1" t="s">
        <v>413</v>
      </c>
      <c r="D6" s="1">
        <v>168</v>
      </c>
      <c r="E6" s="3">
        <v>514.5</v>
      </c>
      <c r="F6" s="3"/>
      <c r="G6" s="3"/>
      <c r="H6" s="3"/>
      <c r="I6" s="1" t="s">
        <v>19</v>
      </c>
      <c r="J6" s="4" t="s">
        <v>163</v>
      </c>
      <c r="K6" s="24"/>
    </row>
    <row r="7" spans="1:11" s="25" customFormat="1" ht="15">
      <c r="A7" s="8"/>
      <c r="B7" s="5"/>
      <c r="C7" s="5"/>
      <c r="D7" s="6">
        <f>SUM(D5:D6)</f>
        <v>318</v>
      </c>
      <c r="E7" s="7">
        <f>SUM(E5:E6)</f>
        <v>861.5</v>
      </c>
      <c r="F7" s="7"/>
      <c r="G7" s="7"/>
      <c r="H7" s="7"/>
      <c r="I7" s="5"/>
      <c r="J7" s="13"/>
      <c r="K7" s="24"/>
    </row>
    <row r="8" spans="1:11" s="27" customFormat="1" ht="15.75" customHeight="1">
      <c r="A8" s="37" t="s">
        <v>24</v>
      </c>
      <c r="B8" s="38"/>
      <c r="C8" s="38"/>
      <c r="D8" s="38"/>
      <c r="E8" s="38"/>
      <c r="F8" s="38"/>
      <c r="G8" s="38"/>
      <c r="H8" s="38"/>
      <c r="I8" s="38"/>
      <c r="J8" s="38"/>
      <c r="K8" s="23"/>
    </row>
    <row r="9" spans="1:11" s="27" customFormat="1" ht="105">
      <c r="A9" s="2">
        <v>1</v>
      </c>
      <c r="B9" s="1" t="s">
        <v>347</v>
      </c>
      <c r="C9" s="1"/>
      <c r="D9" s="1">
        <v>210</v>
      </c>
      <c r="E9" s="1">
        <v>120</v>
      </c>
      <c r="F9" s="1" t="s">
        <v>351</v>
      </c>
      <c r="G9" s="1">
        <v>12</v>
      </c>
      <c r="H9" s="1" t="s">
        <v>348</v>
      </c>
      <c r="I9" s="1" t="s">
        <v>17</v>
      </c>
      <c r="J9" s="4" t="s">
        <v>163</v>
      </c>
      <c r="K9" s="23"/>
    </row>
    <row r="10" spans="1:11" s="27" customFormat="1" ht="45">
      <c r="A10" s="2">
        <v>2</v>
      </c>
      <c r="B10" s="1" t="s">
        <v>9</v>
      </c>
      <c r="C10" s="1"/>
      <c r="D10" s="1">
        <v>66</v>
      </c>
      <c r="E10" s="3">
        <v>72</v>
      </c>
      <c r="F10" s="3" t="s">
        <v>351</v>
      </c>
      <c r="G10" s="3">
        <v>4</v>
      </c>
      <c r="H10" s="3" t="s">
        <v>352</v>
      </c>
      <c r="I10" s="1" t="s">
        <v>10</v>
      </c>
      <c r="J10" s="4" t="s">
        <v>304</v>
      </c>
      <c r="K10" s="23"/>
    </row>
    <row r="11" spans="1:11" ht="30">
      <c r="A11" s="2">
        <v>3</v>
      </c>
      <c r="B11" s="1" t="s">
        <v>74</v>
      </c>
      <c r="C11" s="1"/>
      <c r="D11" s="1">
        <v>56</v>
      </c>
      <c r="E11" s="3">
        <v>90.5</v>
      </c>
      <c r="F11" s="3" t="s">
        <v>351</v>
      </c>
      <c r="G11" s="3">
        <v>4</v>
      </c>
      <c r="H11" s="3" t="s">
        <v>353</v>
      </c>
      <c r="I11" s="1" t="s">
        <v>75</v>
      </c>
      <c r="J11" s="4" t="s">
        <v>166</v>
      </c>
      <c r="K11" s="23"/>
    </row>
    <row r="12" spans="1:11" ht="30">
      <c r="A12" s="2">
        <v>4</v>
      </c>
      <c r="B12" s="1" t="s">
        <v>121</v>
      </c>
      <c r="C12" s="1"/>
      <c r="D12" s="1">
        <v>48</v>
      </c>
      <c r="E12" s="3">
        <v>88.8</v>
      </c>
      <c r="F12" s="3" t="s">
        <v>351</v>
      </c>
      <c r="G12" s="3">
        <v>7</v>
      </c>
      <c r="H12" s="3" t="s">
        <v>354</v>
      </c>
      <c r="I12" s="1" t="s">
        <v>14</v>
      </c>
      <c r="J12" s="4" t="s">
        <v>166</v>
      </c>
      <c r="K12" s="23"/>
    </row>
    <row r="13" spans="1:11" s="27" customFormat="1" ht="30">
      <c r="A13" s="2">
        <v>5</v>
      </c>
      <c r="B13" s="1" t="s">
        <v>305</v>
      </c>
      <c r="C13" s="1"/>
      <c r="D13" s="1">
        <v>40</v>
      </c>
      <c r="E13" s="3">
        <v>38</v>
      </c>
      <c r="F13" s="3" t="s">
        <v>351</v>
      </c>
      <c r="G13" s="3">
        <v>3</v>
      </c>
      <c r="H13" s="3" t="s">
        <v>354</v>
      </c>
      <c r="I13" s="1" t="s">
        <v>18</v>
      </c>
      <c r="J13" s="4" t="s">
        <v>166</v>
      </c>
      <c r="K13" s="23"/>
    </row>
    <row r="14" spans="1:11" s="27" customFormat="1" ht="60" customHeight="1">
      <c r="A14" s="2">
        <v>6</v>
      </c>
      <c r="B14" s="1" t="s">
        <v>349</v>
      </c>
      <c r="C14" s="1" t="s">
        <v>413</v>
      </c>
      <c r="D14" s="1">
        <v>68</v>
      </c>
      <c r="E14" s="3">
        <v>115</v>
      </c>
      <c r="F14" s="3"/>
      <c r="G14" s="3">
        <v>4</v>
      </c>
      <c r="H14" s="3" t="s">
        <v>350</v>
      </c>
      <c r="I14" s="1" t="s">
        <v>19</v>
      </c>
      <c r="J14" s="4" t="s">
        <v>311</v>
      </c>
      <c r="K14" s="23"/>
    </row>
    <row r="15" spans="1:11" ht="36.75" customHeight="1">
      <c r="A15" s="2">
        <v>7</v>
      </c>
      <c r="B15" s="1" t="s">
        <v>151</v>
      </c>
      <c r="C15" s="1" t="s">
        <v>355</v>
      </c>
      <c r="D15" s="1">
        <v>30</v>
      </c>
      <c r="E15" s="3">
        <v>60</v>
      </c>
      <c r="F15" s="3" t="s">
        <v>351</v>
      </c>
      <c r="G15" s="3">
        <v>5</v>
      </c>
      <c r="H15" s="3" t="s">
        <v>356</v>
      </c>
      <c r="I15" s="1" t="s">
        <v>16</v>
      </c>
      <c r="J15" s="4" t="s">
        <v>197</v>
      </c>
      <c r="K15" s="23"/>
    </row>
    <row r="16" spans="1:11" ht="37.5" customHeight="1">
      <c r="A16" s="2">
        <v>8</v>
      </c>
      <c r="B16" s="1" t="s">
        <v>12</v>
      </c>
      <c r="C16" s="1" t="s">
        <v>355</v>
      </c>
      <c r="D16" s="1">
        <v>100</v>
      </c>
      <c r="E16" s="3">
        <v>49.3</v>
      </c>
      <c r="F16" s="3"/>
      <c r="G16" s="3">
        <v>5</v>
      </c>
      <c r="H16" s="3" t="s">
        <v>357</v>
      </c>
      <c r="I16" s="1" t="s">
        <v>13</v>
      </c>
      <c r="J16" s="4" t="s">
        <v>197</v>
      </c>
      <c r="K16" s="23"/>
    </row>
    <row r="17" spans="1:11" ht="33" customHeight="1">
      <c r="A17" s="2">
        <v>9</v>
      </c>
      <c r="B17" s="1" t="s">
        <v>35</v>
      </c>
      <c r="C17" s="1" t="s">
        <v>355</v>
      </c>
      <c r="D17" s="1">
        <v>50</v>
      </c>
      <c r="E17" s="3">
        <v>69.5</v>
      </c>
      <c r="F17" s="3"/>
      <c r="G17" s="3">
        <v>4</v>
      </c>
      <c r="H17" s="3" t="s">
        <v>358</v>
      </c>
      <c r="I17" s="1" t="s">
        <v>13</v>
      </c>
      <c r="J17" s="4" t="s">
        <v>197</v>
      </c>
      <c r="K17" s="23"/>
    </row>
    <row r="18" spans="1:11" ht="60.75" customHeight="1">
      <c r="A18" s="2">
        <v>10</v>
      </c>
      <c r="B18" s="1" t="s">
        <v>73</v>
      </c>
      <c r="C18" s="1" t="s">
        <v>359</v>
      </c>
      <c r="D18" s="1">
        <v>62</v>
      </c>
      <c r="E18" s="3">
        <v>48</v>
      </c>
      <c r="F18" s="3" t="s">
        <v>351</v>
      </c>
      <c r="G18" s="3">
        <v>6</v>
      </c>
      <c r="H18" s="3" t="s">
        <v>357</v>
      </c>
      <c r="I18" s="1" t="s">
        <v>262</v>
      </c>
      <c r="J18" s="4" t="s">
        <v>263</v>
      </c>
      <c r="K18" s="23"/>
    </row>
    <row r="19" spans="1:11" ht="30">
      <c r="A19" s="2">
        <v>11</v>
      </c>
      <c r="B19" s="1" t="s">
        <v>147</v>
      </c>
      <c r="C19" s="1" t="s">
        <v>414</v>
      </c>
      <c r="D19" s="1">
        <v>32</v>
      </c>
      <c r="E19" s="3">
        <v>74.2</v>
      </c>
      <c r="F19" s="3"/>
      <c r="G19" s="3"/>
      <c r="H19" s="3" t="s">
        <v>360</v>
      </c>
      <c r="I19" s="1" t="s">
        <v>13</v>
      </c>
      <c r="J19" s="4" t="s">
        <v>221</v>
      </c>
      <c r="K19" s="23"/>
    </row>
    <row r="20" spans="1:11" s="27" customFormat="1" ht="75">
      <c r="A20" s="2">
        <v>12</v>
      </c>
      <c r="B20" s="1" t="s">
        <v>363</v>
      </c>
      <c r="C20" s="1" t="s">
        <v>361</v>
      </c>
      <c r="D20" s="1">
        <v>12</v>
      </c>
      <c r="E20" s="3">
        <v>35.7</v>
      </c>
      <c r="F20" s="3"/>
      <c r="G20" s="3"/>
      <c r="H20" s="3" t="s">
        <v>362</v>
      </c>
      <c r="I20" s="1" t="s">
        <v>29</v>
      </c>
      <c r="J20" s="4" t="s">
        <v>306</v>
      </c>
      <c r="K20" s="23"/>
    </row>
    <row r="21" spans="1:11" s="27" customFormat="1" ht="75">
      <c r="A21" s="2">
        <v>13</v>
      </c>
      <c r="B21" s="1" t="s">
        <v>366</v>
      </c>
      <c r="C21" s="1" t="s">
        <v>364</v>
      </c>
      <c r="D21" s="1">
        <v>50</v>
      </c>
      <c r="E21" s="3">
        <v>141.6</v>
      </c>
      <c r="F21" s="3"/>
      <c r="G21" s="3"/>
      <c r="H21" s="3" t="s">
        <v>365</v>
      </c>
      <c r="I21" s="1" t="s">
        <v>22</v>
      </c>
      <c r="J21" s="4" t="s">
        <v>306</v>
      </c>
      <c r="K21" s="23"/>
    </row>
    <row r="22" spans="1:11" s="27" customFormat="1" ht="37.5" customHeight="1">
      <c r="A22" s="2">
        <v>14</v>
      </c>
      <c r="B22" s="1" t="s">
        <v>294</v>
      </c>
      <c r="C22" s="1"/>
      <c r="D22" s="1">
        <v>36</v>
      </c>
      <c r="E22" s="3">
        <v>35</v>
      </c>
      <c r="F22" s="3"/>
      <c r="G22" s="3"/>
      <c r="H22" s="3"/>
      <c r="I22" s="1" t="s">
        <v>293</v>
      </c>
      <c r="J22" s="4" t="s">
        <v>199</v>
      </c>
      <c r="K22" s="23"/>
    </row>
    <row r="23" spans="1:11" s="23" customFormat="1" ht="78" customHeight="1">
      <c r="A23" s="2">
        <v>15</v>
      </c>
      <c r="B23" s="1" t="s">
        <v>368</v>
      </c>
      <c r="C23" s="1" t="s">
        <v>415</v>
      </c>
      <c r="D23" s="1">
        <v>40</v>
      </c>
      <c r="E23" s="3">
        <v>70</v>
      </c>
      <c r="F23" s="3"/>
      <c r="G23" s="3">
        <v>2</v>
      </c>
      <c r="H23" s="3" t="s">
        <v>367</v>
      </c>
      <c r="I23" s="1" t="s">
        <v>298</v>
      </c>
      <c r="J23" s="4" t="s">
        <v>299</v>
      </c>
      <c r="K23" s="20"/>
    </row>
    <row r="24" spans="1:11" ht="39.75" customHeight="1">
      <c r="A24" s="2">
        <v>16</v>
      </c>
      <c r="B24" s="1" t="s">
        <v>33</v>
      </c>
      <c r="C24" s="1" t="s">
        <v>418</v>
      </c>
      <c r="D24" s="1">
        <v>40</v>
      </c>
      <c r="E24" s="3">
        <v>95</v>
      </c>
      <c r="F24" s="3"/>
      <c r="G24" s="3"/>
      <c r="H24" s="3" t="s">
        <v>369</v>
      </c>
      <c r="I24" s="1" t="s">
        <v>34</v>
      </c>
      <c r="J24" s="4" t="s">
        <v>205</v>
      </c>
      <c r="K24" s="23"/>
    </row>
    <row r="25" spans="1:11" ht="30">
      <c r="A25" s="2">
        <v>17</v>
      </c>
      <c r="B25" s="1" t="s">
        <v>274</v>
      </c>
      <c r="C25" s="1"/>
      <c r="D25" s="1">
        <v>30</v>
      </c>
      <c r="E25" s="3"/>
      <c r="F25" s="3"/>
      <c r="G25" s="3"/>
      <c r="H25" s="3"/>
      <c r="I25" s="1" t="s">
        <v>15</v>
      </c>
      <c r="J25" s="4" t="s">
        <v>240</v>
      </c>
      <c r="K25" s="23"/>
    </row>
    <row r="26" spans="1:11" ht="31.5" customHeight="1">
      <c r="A26" s="2">
        <v>18</v>
      </c>
      <c r="B26" s="2" t="s">
        <v>275</v>
      </c>
      <c r="C26" s="2"/>
      <c r="D26" s="1">
        <v>30</v>
      </c>
      <c r="E26" s="1">
        <v>83</v>
      </c>
      <c r="F26" s="1"/>
      <c r="G26" s="1"/>
      <c r="H26" s="1"/>
      <c r="I26" s="2" t="s">
        <v>15</v>
      </c>
      <c r="J26" s="4" t="s">
        <v>238</v>
      </c>
      <c r="K26" s="23"/>
    </row>
    <row r="27" spans="1:11" ht="37.5" customHeight="1">
      <c r="A27" s="2">
        <v>19</v>
      </c>
      <c r="B27" s="1" t="s">
        <v>23</v>
      </c>
      <c r="C27" s="1" t="s">
        <v>370</v>
      </c>
      <c r="D27" s="1">
        <v>25</v>
      </c>
      <c r="E27" s="3">
        <v>47.5</v>
      </c>
      <c r="F27" s="3" t="s">
        <v>351</v>
      </c>
      <c r="G27" s="3"/>
      <c r="H27" s="3" t="s">
        <v>371</v>
      </c>
      <c r="I27" s="1" t="s">
        <v>83</v>
      </c>
      <c r="J27" s="4" t="s">
        <v>188</v>
      </c>
      <c r="K27" s="23"/>
    </row>
    <row r="28" spans="1:11" ht="15">
      <c r="A28" s="2">
        <v>20</v>
      </c>
      <c r="B28" s="1" t="s">
        <v>24</v>
      </c>
      <c r="C28" s="1"/>
      <c r="D28" s="1">
        <v>30</v>
      </c>
      <c r="E28" s="3">
        <v>52</v>
      </c>
      <c r="F28" s="3"/>
      <c r="G28" s="3"/>
      <c r="H28" s="3"/>
      <c r="I28" s="1" t="s">
        <v>25</v>
      </c>
      <c r="J28" s="4"/>
      <c r="K28" s="23"/>
    </row>
    <row r="29" spans="1:11" s="27" customFormat="1" ht="60">
      <c r="A29" s="2">
        <v>21</v>
      </c>
      <c r="B29" s="1" t="s">
        <v>374</v>
      </c>
      <c r="C29" s="1" t="s">
        <v>416</v>
      </c>
      <c r="D29" s="1">
        <v>70</v>
      </c>
      <c r="E29" s="3">
        <v>162</v>
      </c>
      <c r="F29" s="3" t="s">
        <v>372</v>
      </c>
      <c r="G29" s="3"/>
      <c r="H29" s="3" t="s">
        <v>373</v>
      </c>
      <c r="I29" s="1" t="s">
        <v>178</v>
      </c>
      <c r="J29" s="4" t="s">
        <v>310</v>
      </c>
      <c r="K29" s="23"/>
    </row>
    <row r="30" spans="1:11" ht="30">
      <c r="A30" s="2">
        <v>22</v>
      </c>
      <c r="B30" s="1" t="s">
        <v>92</v>
      </c>
      <c r="C30" s="1" t="s">
        <v>378</v>
      </c>
      <c r="D30" s="1">
        <v>78</v>
      </c>
      <c r="E30" s="3">
        <v>35</v>
      </c>
      <c r="F30" s="3"/>
      <c r="G30" s="3"/>
      <c r="H30" s="3" t="s">
        <v>375</v>
      </c>
      <c r="I30" s="1" t="s">
        <v>97</v>
      </c>
      <c r="J30" s="4" t="s">
        <v>376</v>
      </c>
      <c r="K30" s="23"/>
    </row>
    <row r="31" spans="1:11" ht="33.75" customHeight="1">
      <c r="A31" s="2">
        <v>23</v>
      </c>
      <c r="B31" s="1" t="s">
        <v>7</v>
      </c>
      <c r="C31" s="1" t="s">
        <v>377</v>
      </c>
      <c r="D31" s="1">
        <v>100</v>
      </c>
      <c r="E31" s="3">
        <v>150</v>
      </c>
      <c r="F31" s="3" t="s">
        <v>379</v>
      </c>
      <c r="G31" s="3">
        <v>5</v>
      </c>
      <c r="H31" s="3" t="s">
        <v>380</v>
      </c>
      <c r="I31" s="1" t="s">
        <v>8</v>
      </c>
      <c r="J31" s="4" t="s">
        <v>160</v>
      </c>
      <c r="K31" s="23"/>
    </row>
    <row r="32" spans="1:11" ht="30">
      <c r="A32" s="2">
        <v>24</v>
      </c>
      <c r="B32" s="1" t="s">
        <v>271</v>
      </c>
      <c r="C32" s="1" t="s">
        <v>417</v>
      </c>
      <c r="D32" s="1">
        <v>30</v>
      </c>
      <c r="E32" s="3">
        <v>78.5</v>
      </c>
      <c r="F32" s="3"/>
      <c r="G32" s="3">
        <v>2</v>
      </c>
      <c r="H32" s="3" t="s">
        <v>357</v>
      </c>
      <c r="I32" s="1" t="s">
        <v>90</v>
      </c>
      <c r="J32" s="4" t="s">
        <v>228</v>
      </c>
      <c r="K32" s="23"/>
    </row>
    <row r="33" spans="1:11" ht="45">
      <c r="A33" s="2">
        <v>25</v>
      </c>
      <c r="B33" s="1" t="s">
        <v>20</v>
      </c>
      <c r="C33" s="1" t="s">
        <v>377</v>
      </c>
      <c r="D33" s="1">
        <v>32</v>
      </c>
      <c r="E33" s="3">
        <v>66</v>
      </c>
      <c r="F33" s="3"/>
      <c r="G33" s="3"/>
      <c r="H33" s="3" t="s">
        <v>380</v>
      </c>
      <c r="I33" s="1" t="s">
        <v>21</v>
      </c>
      <c r="J33" s="4" t="s">
        <v>161</v>
      </c>
      <c r="K33" s="23"/>
    </row>
    <row r="34" spans="1:11" ht="30">
      <c r="A34" s="2">
        <v>26</v>
      </c>
      <c r="B34" s="1" t="s">
        <v>27</v>
      </c>
      <c r="C34" s="1" t="s">
        <v>381</v>
      </c>
      <c r="D34" s="1">
        <v>25</v>
      </c>
      <c r="E34" s="3">
        <v>66</v>
      </c>
      <c r="F34" s="3"/>
      <c r="G34" s="3"/>
      <c r="H34" s="3"/>
      <c r="I34" s="1" t="s">
        <v>26</v>
      </c>
      <c r="J34" s="4" t="s">
        <v>186</v>
      </c>
      <c r="K34" s="23"/>
    </row>
    <row r="35" spans="1:11" ht="30">
      <c r="A35" s="2">
        <v>27</v>
      </c>
      <c r="B35" s="1" t="s">
        <v>88</v>
      </c>
      <c r="C35" s="1" t="s">
        <v>382</v>
      </c>
      <c r="D35" s="1">
        <v>20</v>
      </c>
      <c r="E35" s="3">
        <v>55.5</v>
      </c>
      <c r="F35" s="3"/>
      <c r="G35" s="3"/>
      <c r="H35" s="3" t="s">
        <v>380</v>
      </c>
      <c r="I35" s="1" t="s">
        <v>51</v>
      </c>
      <c r="J35" s="4" t="s">
        <v>198</v>
      </c>
      <c r="K35" s="23"/>
    </row>
    <row r="36" spans="1:11" ht="15">
      <c r="A36" s="2">
        <v>28</v>
      </c>
      <c r="B36" s="1" t="s">
        <v>28</v>
      </c>
      <c r="C36" s="1"/>
      <c r="D36" s="1">
        <v>250</v>
      </c>
      <c r="E36" s="3">
        <v>346.5</v>
      </c>
      <c r="F36" s="3"/>
      <c r="G36" s="3"/>
      <c r="H36" s="3"/>
      <c r="I36" s="1" t="s">
        <v>84</v>
      </c>
      <c r="J36" s="4"/>
      <c r="K36" s="23"/>
    </row>
    <row r="37" spans="1:11" ht="30">
      <c r="A37" s="2">
        <v>29</v>
      </c>
      <c r="B37" s="1" t="s">
        <v>134</v>
      </c>
      <c r="C37" s="1" t="s">
        <v>423</v>
      </c>
      <c r="D37" s="1">
        <v>24</v>
      </c>
      <c r="E37" s="1">
        <v>30</v>
      </c>
      <c r="F37" s="1"/>
      <c r="G37" s="1"/>
      <c r="H37" s="1" t="s">
        <v>353</v>
      </c>
      <c r="I37" s="2" t="s">
        <v>130</v>
      </c>
      <c r="J37" s="4" t="s">
        <v>201</v>
      </c>
      <c r="K37" s="23"/>
    </row>
    <row r="38" spans="1:11" ht="20.25" customHeight="1">
      <c r="A38" s="2">
        <v>30</v>
      </c>
      <c r="B38" s="1" t="s">
        <v>31</v>
      </c>
      <c r="C38" s="4" t="s">
        <v>200</v>
      </c>
      <c r="D38" s="1">
        <v>36</v>
      </c>
      <c r="E38" s="3">
        <v>51.8</v>
      </c>
      <c r="F38" s="3"/>
      <c r="G38" s="3"/>
      <c r="H38" s="3"/>
      <c r="I38" s="1" t="s">
        <v>32</v>
      </c>
      <c r="J38" s="4" t="s">
        <v>200</v>
      </c>
      <c r="K38" s="23"/>
    </row>
    <row r="39" spans="1:11" ht="30">
      <c r="A39" s="2">
        <v>31</v>
      </c>
      <c r="B39" s="1" t="s">
        <v>100</v>
      </c>
      <c r="C39" s="1"/>
      <c r="D39" s="1">
        <v>30</v>
      </c>
      <c r="E39" s="3">
        <v>40</v>
      </c>
      <c r="F39" s="3"/>
      <c r="G39" s="3"/>
      <c r="H39" s="3" t="s">
        <v>383</v>
      </c>
      <c r="I39" s="1" t="s">
        <v>101</v>
      </c>
      <c r="J39" s="4" t="s">
        <v>177</v>
      </c>
      <c r="K39" s="23"/>
    </row>
    <row r="40" spans="1:11" ht="35.25" customHeight="1">
      <c r="A40" s="2">
        <v>32</v>
      </c>
      <c r="B40" s="1" t="s">
        <v>108</v>
      </c>
      <c r="C40" s="1" t="s">
        <v>384</v>
      </c>
      <c r="D40" s="1">
        <v>40</v>
      </c>
      <c r="E40" s="3">
        <v>56.3</v>
      </c>
      <c r="F40" s="3"/>
      <c r="G40" s="3">
        <v>3</v>
      </c>
      <c r="H40" s="3" t="s">
        <v>380</v>
      </c>
      <c r="I40" s="1" t="s">
        <v>109</v>
      </c>
      <c r="J40" s="4" t="s">
        <v>196</v>
      </c>
      <c r="K40" s="23"/>
    </row>
    <row r="41" spans="1:11" ht="15">
      <c r="A41" s="2">
        <v>33</v>
      </c>
      <c r="B41" s="1" t="s">
        <v>135</v>
      </c>
      <c r="C41" s="1"/>
      <c r="D41" s="1">
        <v>25</v>
      </c>
      <c r="E41" s="3">
        <v>110.6</v>
      </c>
      <c r="F41" s="3"/>
      <c r="G41" s="3"/>
      <c r="H41" s="3"/>
      <c r="I41" s="1" t="s">
        <v>136</v>
      </c>
      <c r="J41" s="4"/>
      <c r="K41" s="23"/>
    </row>
    <row r="42" spans="1:11" ht="30">
      <c r="A42" s="2">
        <v>34</v>
      </c>
      <c r="B42" s="1" t="s">
        <v>272</v>
      </c>
      <c r="C42" s="1"/>
      <c r="D42" s="1">
        <v>24</v>
      </c>
      <c r="E42" s="3">
        <v>78.4</v>
      </c>
      <c r="F42" s="3"/>
      <c r="G42" s="3"/>
      <c r="H42" s="3"/>
      <c r="I42" s="1" t="s">
        <v>146</v>
      </c>
      <c r="J42" s="4" t="s">
        <v>202</v>
      </c>
      <c r="K42" s="23"/>
    </row>
    <row r="43" spans="1:11" ht="15">
      <c r="A43" s="2">
        <v>35</v>
      </c>
      <c r="B43" s="1" t="s">
        <v>273</v>
      </c>
      <c r="C43" s="1"/>
      <c r="D43" s="1">
        <v>31</v>
      </c>
      <c r="E43" s="3">
        <v>80</v>
      </c>
      <c r="F43" s="3"/>
      <c r="G43" s="3"/>
      <c r="H43" s="3"/>
      <c r="I43" s="1" t="s">
        <v>34</v>
      </c>
      <c r="J43" s="4" t="s">
        <v>168</v>
      </c>
      <c r="K43" s="23"/>
    </row>
    <row r="44" spans="1:11" ht="30">
      <c r="A44" s="2">
        <v>36</v>
      </c>
      <c r="B44" s="1" t="s">
        <v>320</v>
      </c>
      <c r="C44" s="1"/>
      <c r="D44" s="1"/>
      <c r="E44" s="3"/>
      <c r="F44" s="3"/>
      <c r="G44" s="3"/>
      <c r="H44" s="3"/>
      <c r="I44" s="1" t="s">
        <v>167</v>
      </c>
      <c r="J44" s="4" t="s">
        <v>166</v>
      </c>
      <c r="K44" s="23"/>
    </row>
    <row r="45" spans="1:11" ht="77.25" customHeight="1">
      <c r="A45" s="2">
        <v>37</v>
      </c>
      <c r="B45" s="1" t="s">
        <v>183</v>
      </c>
      <c r="C45" s="28" t="s">
        <v>399</v>
      </c>
      <c r="D45" s="29">
        <v>20</v>
      </c>
      <c r="E45" s="29">
        <v>40</v>
      </c>
      <c r="F45" s="3" t="s">
        <v>351</v>
      </c>
      <c r="G45" s="28">
        <v>10</v>
      </c>
      <c r="H45" s="28" t="s">
        <v>403</v>
      </c>
      <c r="I45" s="28" t="s">
        <v>404</v>
      </c>
      <c r="J45" s="28" t="s">
        <v>426</v>
      </c>
      <c r="K45" s="23"/>
    </row>
    <row r="46" spans="1:11" ht="47.25" customHeight="1">
      <c r="A46" s="2">
        <v>38</v>
      </c>
      <c r="B46" s="1" t="s">
        <v>244</v>
      </c>
      <c r="C46" s="1"/>
      <c r="D46" s="1"/>
      <c r="E46" s="3"/>
      <c r="F46" s="3"/>
      <c r="G46" s="3"/>
      <c r="H46" s="3"/>
      <c r="I46" s="1" t="s">
        <v>245</v>
      </c>
      <c r="J46" s="4" t="s">
        <v>246</v>
      </c>
      <c r="K46" s="23"/>
    </row>
    <row r="47" spans="1:11" ht="103.5" customHeight="1">
      <c r="A47" s="2">
        <v>39</v>
      </c>
      <c r="B47" s="1" t="s">
        <v>337</v>
      </c>
      <c r="C47" s="1"/>
      <c r="D47" s="30"/>
      <c r="E47" s="30"/>
      <c r="F47" s="30"/>
      <c r="G47" s="30"/>
      <c r="H47" s="4" t="s">
        <v>408</v>
      </c>
      <c r="I47" s="1" t="s">
        <v>338</v>
      </c>
      <c r="J47" s="3" t="s">
        <v>339</v>
      </c>
      <c r="K47" s="23"/>
    </row>
    <row r="48" spans="1:11" ht="30">
      <c r="A48" s="2">
        <v>40</v>
      </c>
      <c r="B48" s="1" t="s">
        <v>288</v>
      </c>
      <c r="C48" s="1"/>
      <c r="D48" s="1">
        <v>15</v>
      </c>
      <c r="E48" s="3">
        <v>23.5</v>
      </c>
      <c r="F48" s="3"/>
      <c r="G48" s="3"/>
      <c r="H48" s="3"/>
      <c r="I48" s="1" t="s">
        <v>336</v>
      </c>
      <c r="J48" s="4" t="s">
        <v>289</v>
      </c>
      <c r="K48" s="31"/>
    </row>
    <row r="49" spans="1:11" ht="15">
      <c r="A49" s="8"/>
      <c r="B49" s="5"/>
      <c r="C49" s="5"/>
      <c r="D49" s="6">
        <f>SUM(D9:D48)</f>
        <v>1905</v>
      </c>
      <c r="E49" s="7">
        <f>SUM(E9:E48)</f>
        <v>2855.2000000000003</v>
      </c>
      <c r="F49" s="7"/>
      <c r="G49" s="7"/>
      <c r="H49" s="7"/>
      <c r="I49" s="5"/>
      <c r="J49" s="13"/>
      <c r="K49" s="31"/>
    </row>
    <row r="50" spans="1:11" ht="20.25" customHeight="1">
      <c r="A50" s="37" t="s">
        <v>36</v>
      </c>
      <c r="B50" s="38"/>
      <c r="C50" s="38"/>
      <c r="D50" s="38"/>
      <c r="E50" s="38"/>
      <c r="F50" s="38"/>
      <c r="G50" s="38"/>
      <c r="H50" s="38"/>
      <c r="I50" s="38"/>
      <c r="J50" s="38"/>
      <c r="K50" s="23"/>
    </row>
    <row r="51" spans="1:11" ht="36" customHeight="1">
      <c r="A51" s="2">
        <v>1</v>
      </c>
      <c r="B51" s="1" t="s">
        <v>37</v>
      </c>
      <c r="C51" s="1"/>
      <c r="D51" s="1">
        <v>65</v>
      </c>
      <c r="E51" s="1">
        <v>156</v>
      </c>
      <c r="F51" s="1"/>
      <c r="G51" s="1"/>
      <c r="H51" s="1"/>
      <c r="I51" s="1" t="s">
        <v>38</v>
      </c>
      <c r="J51" s="4" t="s">
        <v>164</v>
      </c>
      <c r="K51" s="23"/>
    </row>
    <row r="52" spans="1:11" ht="45">
      <c r="A52" s="2">
        <v>2</v>
      </c>
      <c r="B52" s="1" t="s">
        <v>148</v>
      </c>
      <c r="C52" s="1"/>
      <c r="D52" s="1">
        <v>25</v>
      </c>
      <c r="E52" s="1">
        <v>71.8</v>
      </c>
      <c r="F52" s="1"/>
      <c r="G52" s="1"/>
      <c r="H52" s="1"/>
      <c r="I52" s="1" t="s">
        <v>39</v>
      </c>
      <c r="J52" s="4" t="s">
        <v>180</v>
      </c>
      <c r="K52" s="23"/>
    </row>
    <row r="53" spans="1:11" ht="30">
      <c r="A53" s="2">
        <v>3</v>
      </c>
      <c r="B53" s="1" t="s">
        <v>78</v>
      </c>
      <c r="C53" s="1"/>
      <c r="D53" s="1" t="s">
        <v>11</v>
      </c>
      <c r="E53" s="1">
        <v>5</v>
      </c>
      <c r="F53" s="1"/>
      <c r="G53" s="1"/>
      <c r="H53" s="1"/>
      <c r="I53" s="1" t="s">
        <v>79</v>
      </c>
      <c r="J53" s="4"/>
      <c r="K53" s="23"/>
    </row>
    <row r="54" spans="1:11" ht="30.75" customHeight="1">
      <c r="A54" s="2">
        <v>4</v>
      </c>
      <c r="B54" s="1" t="s">
        <v>87</v>
      </c>
      <c r="C54" s="1"/>
      <c r="D54" s="1">
        <v>6</v>
      </c>
      <c r="E54" s="1">
        <v>12</v>
      </c>
      <c r="F54" s="1"/>
      <c r="G54" s="1"/>
      <c r="H54" s="1"/>
      <c r="I54" s="1" t="s">
        <v>91</v>
      </c>
      <c r="J54" s="4" t="s">
        <v>165</v>
      </c>
      <c r="K54" s="23"/>
    </row>
    <row r="55" spans="1:11" ht="30">
      <c r="A55" s="2">
        <v>5</v>
      </c>
      <c r="B55" s="1" t="s">
        <v>138</v>
      </c>
      <c r="C55" s="1"/>
      <c r="D55" s="1">
        <v>2</v>
      </c>
      <c r="E55" s="1">
        <v>4</v>
      </c>
      <c r="F55" s="1"/>
      <c r="G55" s="1"/>
      <c r="H55" s="1"/>
      <c r="I55" s="1" t="s">
        <v>139</v>
      </c>
      <c r="J55" s="4"/>
      <c r="K55" s="23"/>
    </row>
    <row r="56" spans="1:10" s="23" customFormat="1" ht="30.75" customHeight="1">
      <c r="A56" s="2">
        <v>6</v>
      </c>
      <c r="B56" s="1" t="s">
        <v>276</v>
      </c>
      <c r="C56" s="1"/>
      <c r="D56" s="1">
        <v>50</v>
      </c>
      <c r="E56" s="1">
        <v>128.2</v>
      </c>
      <c r="F56" s="1" t="s">
        <v>379</v>
      </c>
      <c r="G56" s="1"/>
      <c r="H56" s="1"/>
      <c r="I56" s="1" t="s">
        <v>17</v>
      </c>
      <c r="J56" s="4" t="s">
        <v>163</v>
      </c>
    </row>
    <row r="57" spans="1:11" ht="30">
      <c r="A57" s="2">
        <v>7</v>
      </c>
      <c r="B57" s="1" t="s">
        <v>213</v>
      </c>
      <c r="C57" s="1"/>
      <c r="D57" s="1"/>
      <c r="E57" s="1"/>
      <c r="F57" s="1"/>
      <c r="G57" s="1"/>
      <c r="H57" s="1"/>
      <c r="I57" s="1" t="s">
        <v>214</v>
      </c>
      <c r="J57" s="4" t="s">
        <v>215</v>
      </c>
      <c r="K57" s="23"/>
    </row>
    <row r="58" spans="1:11" ht="30">
      <c r="A58" s="2">
        <v>8</v>
      </c>
      <c r="B58" s="1" t="s">
        <v>241</v>
      </c>
      <c r="C58" s="1"/>
      <c r="D58" s="1">
        <v>12</v>
      </c>
      <c r="E58" s="1"/>
      <c r="F58" s="1"/>
      <c r="G58" s="1"/>
      <c r="H58" s="1"/>
      <c r="I58" s="1" t="s">
        <v>242</v>
      </c>
      <c r="J58" s="4" t="s">
        <v>243</v>
      </c>
      <c r="K58" s="23"/>
    </row>
    <row r="59" spans="1:11" ht="30">
      <c r="A59" s="2">
        <v>9</v>
      </c>
      <c r="B59" s="1" t="s">
        <v>256</v>
      </c>
      <c r="C59" s="1"/>
      <c r="D59" s="1"/>
      <c r="E59" s="1"/>
      <c r="F59" s="1"/>
      <c r="G59" s="1"/>
      <c r="H59" s="1"/>
      <c r="I59" s="1" t="s">
        <v>257</v>
      </c>
      <c r="J59" s="4" t="s">
        <v>258</v>
      </c>
      <c r="K59" s="23"/>
    </row>
    <row r="60" spans="1:11" ht="135">
      <c r="A60" s="2">
        <v>10</v>
      </c>
      <c r="B60" s="1" t="s">
        <v>330</v>
      </c>
      <c r="C60" s="1"/>
      <c r="D60" s="1">
        <v>20</v>
      </c>
      <c r="E60" s="1">
        <v>52</v>
      </c>
      <c r="F60" s="1"/>
      <c r="G60" s="1"/>
      <c r="H60" s="1"/>
      <c r="I60" s="1" t="s">
        <v>329</v>
      </c>
      <c r="J60" s="4" t="s">
        <v>296</v>
      </c>
      <c r="K60" s="23"/>
    </row>
    <row r="61" spans="1:11" ht="15">
      <c r="A61" s="8"/>
      <c r="B61" s="5"/>
      <c r="C61" s="5"/>
      <c r="D61" s="6">
        <f>SUM(D51:D60)</f>
        <v>180</v>
      </c>
      <c r="E61" s="6">
        <f>SUM(E51:E59)</f>
        <v>377</v>
      </c>
      <c r="F61" s="6"/>
      <c r="G61" s="6"/>
      <c r="H61" s="6"/>
      <c r="I61" s="5"/>
      <c r="J61" s="13"/>
      <c r="K61" s="23"/>
    </row>
    <row r="62" spans="1:11" ht="20.25" customHeight="1">
      <c r="A62" s="37" t="s">
        <v>77</v>
      </c>
      <c r="B62" s="38"/>
      <c r="C62" s="38"/>
      <c r="D62" s="38"/>
      <c r="E62" s="38"/>
      <c r="F62" s="38"/>
      <c r="G62" s="38"/>
      <c r="H62" s="38"/>
      <c r="I62" s="38"/>
      <c r="J62" s="38"/>
      <c r="K62" s="23"/>
    </row>
    <row r="63" spans="1:11" s="32" customFormat="1" ht="33" customHeight="1">
      <c r="A63" s="2">
        <v>1</v>
      </c>
      <c r="B63" s="1" t="s">
        <v>252</v>
      </c>
      <c r="C63" s="1"/>
      <c r="D63" s="1">
        <v>40</v>
      </c>
      <c r="E63" s="1">
        <v>50</v>
      </c>
      <c r="F63" s="1"/>
      <c r="G63" s="1"/>
      <c r="H63" s="1"/>
      <c r="I63" s="1" t="s">
        <v>106</v>
      </c>
      <c r="J63" s="4" t="s">
        <v>251</v>
      </c>
      <c r="K63" s="23"/>
    </row>
    <row r="64" spans="1:11" s="32" customFormat="1" ht="35.25" customHeight="1">
      <c r="A64" s="2">
        <v>2</v>
      </c>
      <c r="B64" s="1" t="s">
        <v>252</v>
      </c>
      <c r="C64" s="1"/>
      <c r="D64" s="1">
        <v>36</v>
      </c>
      <c r="E64" s="1">
        <v>40</v>
      </c>
      <c r="F64" s="1"/>
      <c r="G64" s="1"/>
      <c r="H64" s="1"/>
      <c r="I64" s="1" t="s">
        <v>253</v>
      </c>
      <c r="J64" s="4" t="s">
        <v>251</v>
      </c>
      <c r="K64" s="23"/>
    </row>
    <row r="65" spans="1:11" ht="15">
      <c r="A65" s="2">
        <v>3</v>
      </c>
      <c r="B65" s="1" t="s">
        <v>41</v>
      </c>
      <c r="C65" s="1"/>
      <c r="D65" s="1">
        <v>40</v>
      </c>
      <c r="E65" s="3">
        <v>69</v>
      </c>
      <c r="F65" s="3"/>
      <c r="G65" s="3"/>
      <c r="H65" s="3"/>
      <c r="I65" s="1" t="s">
        <v>125</v>
      </c>
      <c r="J65" s="4"/>
      <c r="K65" s="23"/>
    </row>
    <row r="66" spans="1:11" ht="30">
      <c r="A66" s="2">
        <v>4</v>
      </c>
      <c r="B66" s="1" t="s">
        <v>105</v>
      </c>
      <c r="C66" s="1"/>
      <c r="D66" s="1">
        <v>40</v>
      </c>
      <c r="E66" s="3">
        <v>75</v>
      </c>
      <c r="F66" s="3"/>
      <c r="G66" s="3"/>
      <c r="H66" s="3"/>
      <c r="I66" s="1" t="s">
        <v>45</v>
      </c>
      <c r="J66" s="4" t="s">
        <v>427</v>
      </c>
      <c r="K66" s="23"/>
    </row>
    <row r="67" spans="1:11" s="27" customFormat="1" ht="63" customHeight="1">
      <c r="A67" s="2">
        <v>5</v>
      </c>
      <c r="B67" s="1" t="s">
        <v>386</v>
      </c>
      <c r="C67" s="1" t="s">
        <v>415</v>
      </c>
      <c r="D67" s="1">
        <v>76</v>
      </c>
      <c r="E67" s="3">
        <v>150</v>
      </c>
      <c r="F67" s="3"/>
      <c r="G67" s="3"/>
      <c r="H67" s="3" t="s">
        <v>385</v>
      </c>
      <c r="I67" s="1" t="s">
        <v>162</v>
      </c>
      <c r="J67" s="4" t="s">
        <v>297</v>
      </c>
      <c r="K67" s="23"/>
    </row>
    <row r="68" spans="1:11" ht="60.75" customHeight="1">
      <c r="A68" s="2">
        <v>6</v>
      </c>
      <c r="B68" s="1" t="s">
        <v>278</v>
      </c>
      <c r="C68" s="1" t="s">
        <v>387</v>
      </c>
      <c r="D68" s="1">
        <v>40</v>
      </c>
      <c r="E68" s="3">
        <v>60</v>
      </c>
      <c r="F68" s="3"/>
      <c r="G68" s="3"/>
      <c r="H68" s="3" t="s">
        <v>358</v>
      </c>
      <c r="I68" s="1" t="s">
        <v>209</v>
      </c>
      <c r="J68" s="4" t="s">
        <v>210</v>
      </c>
      <c r="K68" s="23"/>
    </row>
    <row r="69" spans="1:11" ht="31.5" customHeight="1">
      <c r="A69" s="2">
        <v>7</v>
      </c>
      <c r="B69" s="1" t="s">
        <v>286</v>
      </c>
      <c r="C69" s="1"/>
      <c r="D69" s="1">
        <v>70</v>
      </c>
      <c r="E69" s="3"/>
      <c r="F69" s="3"/>
      <c r="G69" s="3"/>
      <c r="H69" s="3"/>
      <c r="I69" s="1" t="s">
        <v>181</v>
      </c>
      <c r="J69" s="4" t="s">
        <v>287</v>
      </c>
      <c r="K69" s="31"/>
    </row>
    <row r="70" spans="1:11" ht="61.5" customHeight="1">
      <c r="A70" s="2">
        <v>8</v>
      </c>
      <c r="B70" s="1" t="s">
        <v>282</v>
      </c>
      <c r="C70" s="1"/>
      <c r="D70" s="1">
        <v>16</v>
      </c>
      <c r="E70" s="3">
        <v>40</v>
      </c>
      <c r="F70" s="3"/>
      <c r="G70" s="3"/>
      <c r="H70" s="3"/>
      <c r="I70" s="1"/>
      <c r="J70" s="4" t="s">
        <v>283</v>
      </c>
      <c r="K70" s="31"/>
    </row>
    <row r="71" spans="1:11" ht="45">
      <c r="A71" s="2">
        <v>9</v>
      </c>
      <c r="B71" s="1" t="s">
        <v>388</v>
      </c>
      <c r="C71" s="1" t="s">
        <v>405</v>
      </c>
      <c r="D71" s="1">
        <v>24</v>
      </c>
      <c r="E71" s="3">
        <v>40</v>
      </c>
      <c r="F71" s="3"/>
      <c r="G71" s="3"/>
      <c r="H71" s="3" t="s">
        <v>390</v>
      </c>
      <c r="I71" s="1" t="s">
        <v>406</v>
      </c>
      <c r="J71" s="4" t="s">
        <v>407</v>
      </c>
      <c r="K71" s="31"/>
    </row>
    <row r="72" spans="1:11" s="27" customFormat="1" ht="90">
      <c r="A72" s="2">
        <v>10</v>
      </c>
      <c r="B72" s="2" t="s">
        <v>333</v>
      </c>
      <c r="C72" s="2" t="s">
        <v>389</v>
      </c>
      <c r="D72" s="1">
        <v>50</v>
      </c>
      <c r="E72" s="3">
        <v>150</v>
      </c>
      <c r="F72" s="3"/>
      <c r="G72" s="3"/>
      <c r="H72" s="3" t="s">
        <v>390</v>
      </c>
      <c r="I72" s="2" t="s">
        <v>331</v>
      </c>
      <c r="J72" s="4" t="s">
        <v>332</v>
      </c>
      <c r="K72" s="31"/>
    </row>
    <row r="73" spans="1:11" s="27" customFormat="1" ht="30">
      <c r="A73" s="2"/>
      <c r="B73" s="2" t="s">
        <v>424</v>
      </c>
      <c r="C73" s="2" t="s">
        <v>425</v>
      </c>
      <c r="D73" s="1"/>
      <c r="E73" s="3"/>
      <c r="F73" s="3"/>
      <c r="G73" s="3"/>
      <c r="H73" s="3"/>
      <c r="I73" s="2" t="s">
        <v>30</v>
      </c>
      <c r="J73" s="4"/>
      <c r="K73" s="31"/>
    </row>
    <row r="74" spans="1:11" ht="15">
      <c r="A74" s="8"/>
      <c r="B74" s="5"/>
      <c r="C74" s="5"/>
      <c r="D74" s="6">
        <f>SUM(D63:D70)</f>
        <v>358</v>
      </c>
      <c r="E74" s="7">
        <f>SUM(E63:E70)</f>
        <v>484</v>
      </c>
      <c r="F74" s="7"/>
      <c r="G74" s="7"/>
      <c r="H74" s="7"/>
      <c r="I74" s="5"/>
      <c r="J74" s="13"/>
      <c r="K74" s="31"/>
    </row>
    <row r="75" spans="1:11" ht="22.5" customHeight="1">
      <c r="A75" s="37" t="s">
        <v>42</v>
      </c>
      <c r="B75" s="38"/>
      <c r="C75" s="38"/>
      <c r="D75" s="38"/>
      <c r="E75" s="38"/>
      <c r="F75" s="38"/>
      <c r="G75" s="38"/>
      <c r="H75" s="38"/>
      <c r="I75" s="38"/>
      <c r="J75" s="38"/>
      <c r="K75" s="23"/>
    </row>
    <row r="76" spans="1:11" ht="15">
      <c r="A76" s="2">
        <v>1</v>
      </c>
      <c r="B76" s="1" t="s">
        <v>43</v>
      </c>
      <c r="C76" s="1"/>
      <c r="D76" s="1">
        <v>16</v>
      </c>
      <c r="E76" s="3">
        <v>46.9</v>
      </c>
      <c r="F76" s="3"/>
      <c r="G76" s="3"/>
      <c r="H76" s="3"/>
      <c r="I76" s="1" t="s">
        <v>44</v>
      </c>
      <c r="J76" s="4"/>
      <c r="K76" s="23"/>
    </row>
    <row r="77" spans="1:11" ht="37.5" customHeight="1">
      <c r="A77" s="2">
        <v>2</v>
      </c>
      <c r="B77" s="1" t="s">
        <v>43</v>
      </c>
      <c r="C77" s="1"/>
      <c r="D77" s="1">
        <v>12</v>
      </c>
      <c r="E77" s="3">
        <v>24.9</v>
      </c>
      <c r="F77" s="3"/>
      <c r="G77" s="3"/>
      <c r="H77" s="3"/>
      <c r="I77" s="1" t="s">
        <v>123</v>
      </c>
      <c r="J77" s="4" t="s">
        <v>184</v>
      </c>
      <c r="K77" s="23"/>
    </row>
    <row r="78" spans="1:11" ht="30">
      <c r="A78" s="2">
        <v>3</v>
      </c>
      <c r="B78" s="1" t="s">
        <v>46</v>
      </c>
      <c r="C78" s="1"/>
      <c r="D78" s="1">
        <v>12</v>
      </c>
      <c r="E78" s="3">
        <v>19.7</v>
      </c>
      <c r="F78" s="3"/>
      <c r="G78" s="3"/>
      <c r="H78" s="3"/>
      <c r="I78" s="1" t="s">
        <v>47</v>
      </c>
      <c r="J78" s="4"/>
      <c r="K78" s="23"/>
    </row>
    <row r="79" spans="1:11" ht="15">
      <c r="A79" s="2">
        <v>4</v>
      </c>
      <c r="B79" s="1" t="s">
        <v>46</v>
      </c>
      <c r="C79" s="1"/>
      <c r="D79" s="1">
        <v>6</v>
      </c>
      <c r="E79" s="3">
        <v>18</v>
      </c>
      <c r="F79" s="3"/>
      <c r="G79" s="3"/>
      <c r="H79" s="3"/>
      <c r="I79" s="1" t="s">
        <v>48</v>
      </c>
      <c r="J79" s="4"/>
      <c r="K79" s="23"/>
    </row>
    <row r="80" spans="1:11" ht="60" customHeight="1">
      <c r="A80" s="2">
        <v>5</v>
      </c>
      <c r="B80" s="1" t="s">
        <v>49</v>
      </c>
      <c r="C80" s="1"/>
      <c r="D80" s="1">
        <v>12</v>
      </c>
      <c r="E80" s="3">
        <v>27.8</v>
      </c>
      <c r="F80" s="3"/>
      <c r="G80" s="3"/>
      <c r="H80" s="3"/>
      <c r="I80" s="1" t="s">
        <v>50</v>
      </c>
      <c r="J80" s="4" t="s">
        <v>179</v>
      </c>
      <c r="K80" s="23"/>
    </row>
    <row r="81" spans="1:11" ht="30">
      <c r="A81" s="2">
        <v>6</v>
      </c>
      <c r="B81" s="1" t="s">
        <v>52</v>
      </c>
      <c r="C81" s="1"/>
      <c r="D81" s="1">
        <v>16</v>
      </c>
      <c r="E81" s="3">
        <v>25.9</v>
      </c>
      <c r="F81" s="3"/>
      <c r="G81" s="3"/>
      <c r="H81" s="3"/>
      <c r="I81" s="1" t="s">
        <v>53</v>
      </c>
      <c r="J81" s="4" t="s">
        <v>201</v>
      </c>
      <c r="K81" s="23"/>
    </row>
    <row r="82" spans="1:11" ht="30" customHeight="1">
      <c r="A82" s="2">
        <v>7</v>
      </c>
      <c r="B82" s="1" t="s">
        <v>43</v>
      </c>
      <c r="C82" s="1"/>
      <c r="D82" s="1">
        <v>4</v>
      </c>
      <c r="E82" s="3">
        <v>17.2</v>
      </c>
      <c r="F82" s="3"/>
      <c r="G82" s="3"/>
      <c r="H82" s="3"/>
      <c r="I82" s="1" t="s">
        <v>54</v>
      </c>
      <c r="J82" s="4" t="s">
        <v>197</v>
      </c>
      <c r="K82" s="23"/>
    </row>
    <row r="83" spans="1:11" ht="31.5" customHeight="1">
      <c r="A83" s="2">
        <v>8</v>
      </c>
      <c r="B83" s="1" t="s">
        <v>5</v>
      </c>
      <c r="C83" s="1"/>
      <c r="D83" s="1">
        <v>80</v>
      </c>
      <c r="E83" s="3">
        <v>37.6</v>
      </c>
      <c r="F83" s="3"/>
      <c r="G83" s="3"/>
      <c r="H83" s="3"/>
      <c r="I83" s="1" t="s">
        <v>6</v>
      </c>
      <c r="J83" s="4" t="s">
        <v>159</v>
      </c>
      <c r="K83" s="23"/>
    </row>
    <row r="84" spans="1:11" ht="30.75" customHeight="1">
      <c r="A84" s="2">
        <v>9</v>
      </c>
      <c r="B84" s="1" t="s">
        <v>5</v>
      </c>
      <c r="C84" s="1"/>
      <c r="D84" s="1">
        <v>12</v>
      </c>
      <c r="E84" s="3">
        <v>63</v>
      </c>
      <c r="F84" s="3"/>
      <c r="G84" s="3"/>
      <c r="H84" s="3"/>
      <c r="I84" s="1" t="s">
        <v>93</v>
      </c>
      <c r="J84" s="4" t="s">
        <v>160</v>
      </c>
      <c r="K84" s="23"/>
    </row>
    <row r="85" spans="1:11" ht="33" customHeight="1">
      <c r="A85" s="2">
        <v>10</v>
      </c>
      <c r="B85" s="1" t="s">
        <v>111</v>
      </c>
      <c r="C85" s="1"/>
      <c r="D85" s="1">
        <v>8</v>
      </c>
      <c r="E85" s="3">
        <v>37</v>
      </c>
      <c r="F85" s="3"/>
      <c r="G85" s="3"/>
      <c r="H85" s="3"/>
      <c r="I85" s="1" t="s">
        <v>112</v>
      </c>
      <c r="J85" s="4" t="s">
        <v>166</v>
      </c>
      <c r="K85" s="23"/>
    </row>
    <row r="86" spans="1:11" ht="15">
      <c r="A86" s="2">
        <v>11</v>
      </c>
      <c r="B86" s="1" t="s">
        <v>149</v>
      </c>
      <c r="C86" s="1"/>
      <c r="D86" s="1">
        <v>8</v>
      </c>
      <c r="E86" s="3">
        <v>20</v>
      </c>
      <c r="F86" s="3"/>
      <c r="G86" s="3"/>
      <c r="H86" s="3"/>
      <c r="I86" s="1" t="s">
        <v>150</v>
      </c>
      <c r="J86" s="4"/>
      <c r="K86" s="23"/>
    </row>
    <row r="87" spans="1:11" ht="15">
      <c r="A87" s="2">
        <v>12</v>
      </c>
      <c r="B87" s="1" t="s">
        <v>111</v>
      </c>
      <c r="C87" s="1"/>
      <c r="D87" s="1">
        <v>6</v>
      </c>
      <c r="E87" s="3">
        <v>16</v>
      </c>
      <c r="F87" s="3"/>
      <c r="G87" s="3"/>
      <c r="H87" s="3"/>
      <c r="I87" s="1" t="s">
        <v>30</v>
      </c>
      <c r="J87" s="4"/>
      <c r="K87" s="23"/>
    </row>
    <row r="88" spans="1:11" ht="34.5" customHeight="1">
      <c r="A88" s="2">
        <v>13</v>
      </c>
      <c r="B88" s="1" t="s">
        <v>203</v>
      </c>
      <c r="C88" s="1"/>
      <c r="D88" s="1"/>
      <c r="E88" s="3"/>
      <c r="F88" s="3"/>
      <c r="G88" s="3"/>
      <c r="H88" s="3"/>
      <c r="I88" s="1" t="s">
        <v>106</v>
      </c>
      <c r="J88" s="4" t="s">
        <v>202</v>
      </c>
      <c r="K88" s="23"/>
    </row>
    <row r="89" spans="1:11" ht="30">
      <c r="A89" s="2">
        <v>14</v>
      </c>
      <c r="B89" s="1" t="s">
        <v>222</v>
      </c>
      <c r="C89" s="1"/>
      <c r="D89" s="1">
        <v>32</v>
      </c>
      <c r="E89" s="3"/>
      <c r="F89" s="3"/>
      <c r="G89" s="3"/>
      <c r="H89" s="3"/>
      <c r="I89" s="1" t="s">
        <v>223</v>
      </c>
      <c r="J89" s="4" t="s">
        <v>221</v>
      </c>
      <c r="K89" s="23"/>
    </row>
    <row r="90" spans="1:11" ht="30">
      <c r="A90" s="2">
        <v>15</v>
      </c>
      <c r="B90" s="1" t="s">
        <v>43</v>
      </c>
      <c r="C90" s="1"/>
      <c r="D90" s="1"/>
      <c r="E90" s="3"/>
      <c r="F90" s="3"/>
      <c r="G90" s="3"/>
      <c r="H90" s="3"/>
      <c r="I90" s="1" t="s">
        <v>229</v>
      </c>
      <c r="J90" s="4" t="s">
        <v>230</v>
      </c>
      <c r="K90" s="23"/>
    </row>
    <row r="91" spans="1:11" s="27" customFormat="1" ht="32.25" customHeight="1">
      <c r="A91" s="2">
        <v>16</v>
      </c>
      <c r="B91" s="1" t="s">
        <v>102</v>
      </c>
      <c r="C91" s="1"/>
      <c r="D91" s="1"/>
      <c r="E91" s="3">
        <v>32</v>
      </c>
      <c r="F91" s="3"/>
      <c r="G91" s="3"/>
      <c r="H91" s="3"/>
      <c r="I91" s="1" t="s">
        <v>239</v>
      </c>
      <c r="J91" s="4" t="s">
        <v>166</v>
      </c>
      <c r="K91" s="23"/>
    </row>
    <row r="92" spans="1:11" ht="34.5" customHeight="1">
      <c r="A92" s="2">
        <v>17</v>
      </c>
      <c r="B92" s="1" t="s">
        <v>265</v>
      </c>
      <c r="C92" s="1"/>
      <c r="D92" s="1"/>
      <c r="E92" s="3"/>
      <c r="F92" s="3"/>
      <c r="G92" s="3"/>
      <c r="H92" s="3"/>
      <c r="I92" s="1" t="s">
        <v>266</v>
      </c>
      <c r="J92" s="4" t="s">
        <v>267</v>
      </c>
      <c r="K92" s="23"/>
    </row>
    <row r="93" spans="1:11" s="27" customFormat="1" ht="23.25" customHeight="1">
      <c r="A93" s="2">
        <v>18</v>
      </c>
      <c r="B93" s="35" t="s">
        <v>392</v>
      </c>
      <c r="C93" s="14" t="s">
        <v>419</v>
      </c>
      <c r="D93" s="1">
        <v>5</v>
      </c>
      <c r="E93" s="3">
        <v>40</v>
      </c>
      <c r="F93" s="3"/>
      <c r="G93" s="3"/>
      <c r="H93" s="3" t="s">
        <v>391</v>
      </c>
      <c r="I93" s="1" t="s">
        <v>295</v>
      </c>
      <c r="J93" s="35" t="s">
        <v>303</v>
      </c>
      <c r="K93" s="23"/>
    </row>
    <row r="94" spans="1:11" s="27" customFormat="1" ht="22.5" customHeight="1">
      <c r="A94" s="2">
        <v>19</v>
      </c>
      <c r="B94" s="35"/>
      <c r="C94" s="14" t="s">
        <v>419</v>
      </c>
      <c r="D94" s="1">
        <v>6</v>
      </c>
      <c r="E94" s="3">
        <v>65</v>
      </c>
      <c r="F94" s="3"/>
      <c r="G94" s="3"/>
      <c r="H94" s="3" t="s">
        <v>391</v>
      </c>
      <c r="I94" s="1" t="s">
        <v>181</v>
      </c>
      <c r="J94" s="35"/>
      <c r="K94" s="23"/>
    </row>
    <row r="95" spans="1:11" s="27" customFormat="1" ht="15">
      <c r="A95" s="2">
        <v>20</v>
      </c>
      <c r="B95" s="14" t="s">
        <v>327</v>
      </c>
      <c r="C95" s="14"/>
      <c r="D95" s="1"/>
      <c r="E95" s="3">
        <v>10.48</v>
      </c>
      <c r="F95" s="3"/>
      <c r="G95" s="3"/>
      <c r="H95" s="3"/>
      <c r="I95" s="1" t="s">
        <v>290</v>
      </c>
      <c r="J95" s="14"/>
      <c r="K95" s="23"/>
    </row>
    <row r="96" spans="1:11" s="27" customFormat="1" ht="60" customHeight="1">
      <c r="A96" s="8">
        <v>21</v>
      </c>
      <c r="B96" s="15" t="s">
        <v>328</v>
      </c>
      <c r="C96" s="28" t="s">
        <v>399</v>
      </c>
      <c r="D96" s="29">
        <v>2</v>
      </c>
      <c r="E96" s="29">
        <v>6</v>
      </c>
      <c r="F96" s="29"/>
      <c r="G96" s="10">
        <v>5</v>
      </c>
      <c r="H96" s="28" t="s">
        <v>400</v>
      </c>
      <c r="I96" s="29" t="s">
        <v>401</v>
      </c>
      <c r="J96" s="28" t="s">
        <v>402</v>
      </c>
      <c r="K96" s="23"/>
    </row>
    <row r="97" spans="1:11" ht="15">
      <c r="A97" s="8"/>
      <c r="B97" s="5"/>
      <c r="C97" s="5"/>
      <c r="D97" s="6">
        <f>SUM(D76:D93)</f>
        <v>229</v>
      </c>
      <c r="E97" s="7">
        <f>SUM(E76:E93)</f>
        <v>426</v>
      </c>
      <c r="F97" s="7"/>
      <c r="G97" s="7"/>
      <c r="H97" s="7"/>
      <c r="I97" s="5"/>
      <c r="J97" s="13"/>
      <c r="K97" s="23"/>
    </row>
    <row r="98" spans="1:11" ht="22.5" customHeight="1">
      <c r="A98" s="39" t="s">
        <v>107</v>
      </c>
      <c r="B98" s="40"/>
      <c r="C98" s="40"/>
      <c r="D98" s="40"/>
      <c r="E98" s="40"/>
      <c r="F98" s="40"/>
      <c r="G98" s="40"/>
      <c r="H98" s="40"/>
      <c r="I98" s="40"/>
      <c r="J98" s="40"/>
      <c r="K98" s="23"/>
    </row>
    <row r="99" spans="1:11" ht="30">
      <c r="A99" s="2">
        <v>1</v>
      </c>
      <c r="B99" s="2" t="s">
        <v>115</v>
      </c>
      <c r="C99" s="2"/>
      <c r="D99" s="1">
        <v>0</v>
      </c>
      <c r="E99" s="3">
        <v>17.1</v>
      </c>
      <c r="F99" s="3"/>
      <c r="G99" s="3"/>
      <c r="H99" s="3"/>
      <c r="I99" s="2" t="s">
        <v>62</v>
      </c>
      <c r="J99" s="4" t="s">
        <v>268</v>
      </c>
      <c r="K99" s="23"/>
    </row>
    <row r="100" spans="1:11" ht="30">
      <c r="A100" s="2">
        <v>2</v>
      </c>
      <c r="B100" s="2" t="s">
        <v>114</v>
      </c>
      <c r="C100" s="2"/>
      <c r="D100" s="1">
        <v>2</v>
      </c>
      <c r="E100" s="3">
        <v>30</v>
      </c>
      <c r="F100" s="3"/>
      <c r="G100" s="3"/>
      <c r="H100" s="3"/>
      <c r="I100" s="2" t="s">
        <v>94</v>
      </c>
      <c r="J100" s="4" t="s">
        <v>250</v>
      </c>
      <c r="K100" s="23"/>
    </row>
    <row r="101" spans="1:11" ht="15">
      <c r="A101" s="2">
        <v>3</v>
      </c>
      <c r="B101" s="2" t="s">
        <v>57</v>
      </c>
      <c r="C101" s="2"/>
      <c r="D101" s="1">
        <v>2</v>
      </c>
      <c r="E101" s="3">
        <v>63</v>
      </c>
      <c r="F101" s="3"/>
      <c r="G101" s="3"/>
      <c r="H101" s="3"/>
      <c r="I101" s="2" t="s">
        <v>62</v>
      </c>
      <c r="J101" s="4"/>
      <c r="K101" s="23"/>
    </row>
    <row r="102" spans="1:11" ht="45">
      <c r="A102" s="2">
        <v>4</v>
      </c>
      <c r="B102" s="2" t="s">
        <v>80</v>
      </c>
      <c r="C102" s="2"/>
      <c r="D102" s="1">
        <v>20</v>
      </c>
      <c r="E102" s="3">
        <v>30</v>
      </c>
      <c r="F102" s="3"/>
      <c r="G102" s="3"/>
      <c r="H102" s="3"/>
      <c r="I102" s="2" t="s">
        <v>113</v>
      </c>
      <c r="J102" s="4" t="s">
        <v>255</v>
      </c>
      <c r="K102" s="23"/>
    </row>
    <row r="103" spans="1:11" ht="30">
      <c r="A103" s="2">
        <v>5</v>
      </c>
      <c r="B103" s="2" t="s">
        <v>55</v>
      </c>
      <c r="C103" s="2"/>
      <c r="D103" s="1">
        <v>0</v>
      </c>
      <c r="E103" s="3">
        <v>6</v>
      </c>
      <c r="F103" s="3"/>
      <c r="G103" s="3"/>
      <c r="H103" s="3"/>
      <c r="I103" s="2" t="s">
        <v>58</v>
      </c>
      <c r="J103" s="4" t="s">
        <v>231</v>
      </c>
      <c r="K103" s="23"/>
    </row>
    <row r="104" spans="1:11" ht="30">
      <c r="A104" s="2">
        <v>6</v>
      </c>
      <c r="B104" s="2" t="s">
        <v>59</v>
      </c>
      <c r="C104" s="2"/>
      <c r="D104" s="1">
        <v>0</v>
      </c>
      <c r="E104" s="3">
        <v>198</v>
      </c>
      <c r="F104" s="3"/>
      <c r="G104" s="3"/>
      <c r="H104" s="3"/>
      <c r="I104" s="2" t="s">
        <v>34</v>
      </c>
      <c r="J104" s="4" t="s">
        <v>205</v>
      </c>
      <c r="K104" s="23"/>
    </row>
    <row r="105" spans="1:10" s="23" customFormat="1" ht="30">
      <c r="A105" s="2">
        <v>7</v>
      </c>
      <c r="B105" s="2" t="s">
        <v>322</v>
      </c>
      <c r="C105" s="2"/>
      <c r="D105" s="1">
        <v>8</v>
      </c>
      <c r="E105" s="3">
        <v>20</v>
      </c>
      <c r="F105" s="3"/>
      <c r="G105" s="3"/>
      <c r="H105" s="3" t="s">
        <v>393</v>
      </c>
      <c r="I105" s="2" t="s">
        <v>323</v>
      </c>
      <c r="J105" s="4" t="s">
        <v>324</v>
      </c>
    </row>
    <row r="106" spans="1:11" s="27" customFormat="1" ht="73.5" customHeight="1">
      <c r="A106" s="2">
        <v>8</v>
      </c>
      <c r="B106" s="2" t="s">
        <v>194</v>
      </c>
      <c r="C106" s="2" t="s">
        <v>420</v>
      </c>
      <c r="D106" s="1">
        <v>8</v>
      </c>
      <c r="E106" s="3">
        <v>70.6</v>
      </c>
      <c r="F106" s="3" t="s">
        <v>396</v>
      </c>
      <c r="G106" s="3"/>
      <c r="H106" s="3" t="s">
        <v>394</v>
      </c>
      <c r="I106" s="2" t="s">
        <v>60</v>
      </c>
      <c r="J106" s="4" t="s">
        <v>308</v>
      </c>
      <c r="K106" s="23"/>
    </row>
    <row r="107" spans="1:11" s="27" customFormat="1" ht="60">
      <c r="A107" s="2">
        <v>9</v>
      </c>
      <c r="B107" s="2" t="s">
        <v>194</v>
      </c>
      <c r="C107" s="2" t="s">
        <v>420</v>
      </c>
      <c r="D107" s="1">
        <v>8</v>
      </c>
      <c r="E107" s="3">
        <v>74.9</v>
      </c>
      <c r="F107" s="3" t="s">
        <v>396</v>
      </c>
      <c r="G107" s="3"/>
      <c r="H107" s="3" t="s">
        <v>394</v>
      </c>
      <c r="I107" s="2" t="s">
        <v>61</v>
      </c>
      <c r="J107" s="4" t="s">
        <v>308</v>
      </c>
      <c r="K107" s="23"/>
    </row>
    <row r="108" spans="1:11" s="27" customFormat="1" ht="60">
      <c r="A108" s="2">
        <v>10</v>
      </c>
      <c r="B108" s="2" t="s">
        <v>194</v>
      </c>
      <c r="C108" s="2" t="s">
        <v>420</v>
      </c>
      <c r="D108" s="1">
        <v>12</v>
      </c>
      <c r="E108" s="3">
        <v>54</v>
      </c>
      <c r="F108" s="3" t="s">
        <v>396</v>
      </c>
      <c r="G108" s="3"/>
      <c r="H108" s="3" t="s">
        <v>394</v>
      </c>
      <c r="I108" s="2" t="s">
        <v>81</v>
      </c>
      <c r="J108" s="4" t="s">
        <v>308</v>
      </c>
      <c r="K108" s="23"/>
    </row>
    <row r="109" spans="1:11" s="27" customFormat="1" ht="75">
      <c r="A109" s="2">
        <v>11</v>
      </c>
      <c r="B109" s="2" t="s">
        <v>194</v>
      </c>
      <c r="C109" s="2" t="s">
        <v>421</v>
      </c>
      <c r="D109" s="1">
        <v>12</v>
      </c>
      <c r="E109" s="3">
        <v>55.5</v>
      </c>
      <c r="F109" s="3" t="s">
        <v>396</v>
      </c>
      <c r="G109" s="3"/>
      <c r="H109" s="3" t="s">
        <v>395</v>
      </c>
      <c r="I109" s="2" t="s">
        <v>307</v>
      </c>
      <c r="J109" s="4" t="s">
        <v>306</v>
      </c>
      <c r="K109" s="23"/>
    </row>
    <row r="110" spans="1:11" s="27" customFormat="1" ht="75">
      <c r="A110" s="2">
        <v>12</v>
      </c>
      <c r="B110" s="2" t="s">
        <v>194</v>
      </c>
      <c r="C110" s="2" t="s">
        <v>397</v>
      </c>
      <c r="D110" s="1">
        <v>8</v>
      </c>
      <c r="E110" s="3">
        <v>10</v>
      </c>
      <c r="F110" s="3" t="s">
        <v>396</v>
      </c>
      <c r="G110" s="3"/>
      <c r="H110" s="3" t="s">
        <v>395</v>
      </c>
      <c r="I110" s="2" t="s">
        <v>191</v>
      </c>
      <c r="J110" s="4" t="s">
        <v>306</v>
      </c>
      <c r="K110" s="23"/>
    </row>
    <row r="111" spans="1:11" s="27" customFormat="1" ht="75">
      <c r="A111" s="2">
        <v>13</v>
      </c>
      <c r="B111" s="2" t="s">
        <v>398</v>
      </c>
      <c r="C111" s="2" t="s">
        <v>420</v>
      </c>
      <c r="D111" s="1">
        <v>6</v>
      </c>
      <c r="E111" s="3">
        <v>46.6</v>
      </c>
      <c r="F111" s="3" t="s">
        <v>396</v>
      </c>
      <c r="G111" s="3"/>
      <c r="H111" s="3" t="s">
        <v>395</v>
      </c>
      <c r="I111" s="2" t="s">
        <v>309</v>
      </c>
      <c r="J111" s="4" t="s">
        <v>306</v>
      </c>
      <c r="K111" s="23"/>
    </row>
    <row r="112" spans="1:11" ht="15">
      <c r="A112" s="2">
        <v>14</v>
      </c>
      <c r="B112" s="2" t="s">
        <v>57</v>
      </c>
      <c r="C112" s="2"/>
      <c r="D112" s="1">
        <v>8</v>
      </c>
      <c r="E112" s="3">
        <v>40.1</v>
      </c>
      <c r="F112" s="3"/>
      <c r="G112" s="3"/>
      <c r="H112" s="3"/>
      <c r="I112" s="2" t="s">
        <v>96</v>
      </c>
      <c r="J112" s="4"/>
      <c r="K112" s="23"/>
    </row>
    <row r="113" spans="1:11" ht="15">
      <c r="A113" s="2">
        <v>15</v>
      </c>
      <c r="B113" s="2" t="s">
        <v>57</v>
      </c>
      <c r="C113" s="2"/>
      <c r="D113" s="1">
        <v>8</v>
      </c>
      <c r="E113" s="3">
        <v>52.8</v>
      </c>
      <c r="F113" s="3"/>
      <c r="G113" s="3"/>
      <c r="H113" s="3"/>
      <c r="I113" s="2" t="s">
        <v>63</v>
      </c>
      <c r="J113" s="4"/>
      <c r="K113" s="23"/>
    </row>
    <row r="114" spans="1:11" ht="27.75" customHeight="1">
      <c r="A114" s="2">
        <v>16</v>
      </c>
      <c r="B114" s="2" t="s">
        <v>55</v>
      </c>
      <c r="C114" s="2"/>
      <c r="D114" s="1">
        <v>0</v>
      </c>
      <c r="E114" s="3">
        <v>11</v>
      </c>
      <c r="F114" s="3"/>
      <c r="G114" s="3"/>
      <c r="H114" s="3"/>
      <c r="I114" s="2" t="s">
        <v>56</v>
      </c>
      <c r="J114" s="4" t="s">
        <v>225</v>
      </c>
      <c r="K114" s="23"/>
    </row>
    <row r="115" spans="1:11" ht="28.5" customHeight="1">
      <c r="A115" s="2">
        <v>17</v>
      </c>
      <c r="B115" s="2" t="s">
        <v>55</v>
      </c>
      <c r="C115" s="2"/>
      <c r="D115" s="1">
        <v>0</v>
      </c>
      <c r="E115" s="3">
        <v>10.5</v>
      </c>
      <c r="F115" s="3"/>
      <c r="G115" s="3"/>
      <c r="H115" s="3"/>
      <c r="I115" s="16" t="s">
        <v>69</v>
      </c>
      <c r="J115" s="4" t="s">
        <v>225</v>
      </c>
      <c r="K115" s="23"/>
    </row>
    <row r="116" spans="1:11" ht="30">
      <c r="A116" s="2">
        <v>18</v>
      </c>
      <c r="B116" s="2" t="s">
        <v>155</v>
      </c>
      <c r="C116" s="2"/>
      <c r="D116" s="1">
        <v>2</v>
      </c>
      <c r="E116" s="3">
        <v>12.6</v>
      </c>
      <c r="F116" s="3"/>
      <c r="G116" s="3"/>
      <c r="H116" s="3"/>
      <c r="I116" s="2" t="s">
        <v>95</v>
      </c>
      <c r="J116" s="4"/>
      <c r="K116" s="23"/>
    </row>
    <row r="117" spans="1:11" ht="30">
      <c r="A117" s="2">
        <v>19</v>
      </c>
      <c r="B117" s="2" t="s">
        <v>64</v>
      </c>
      <c r="C117" s="2"/>
      <c r="D117" s="1">
        <v>8</v>
      </c>
      <c r="E117" s="3">
        <v>10</v>
      </c>
      <c r="F117" s="3"/>
      <c r="G117" s="3"/>
      <c r="H117" s="3"/>
      <c r="I117" s="2" t="s">
        <v>65</v>
      </c>
      <c r="J117" s="4"/>
      <c r="K117" s="23"/>
    </row>
    <row r="118" spans="1:11" ht="34.5" customHeight="1">
      <c r="A118" s="2">
        <v>20</v>
      </c>
      <c r="B118" s="2" t="s">
        <v>85</v>
      </c>
      <c r="C118" s="2"/>
      <c r="D118" s="1">
        <v>20</v>
      </c>
      <c r="E118" s="3">
        <v>60</v>
      </c>
      <c r="F118" s="3"/>
      <c r="G118" s="3"/>
      <c r="H118" s="3"/>
      <c r="I118" s="2" t="s">
        <v>86</v>
      </c>
      <c r="J118" s="4" t="s">
        <v>188</v>
      </c>
      <c r="K118" s="23"/>
    </row>
    <row r="119" spans="1:11" ht="30">
      <c r="A119" s="2">
        <v>21</v>
      </c>
      <c r="B119" s="2" t="s">
        <v>85</v>
      </c>
      <c r="C119" s="2"/>
      <c r="D119" s="1">
        <v>0</v>
      </c>
      <c r="E119" s="3">
        <v>18</v>
      </c>
      <c r="F119" s="3"/>
      <c r="G119" s="3"/>
      <c r="H119" s="3"/>
      <c r="I119" s="2" t="s">
        <v>124</v>
      </c>
      <c r="J119" s="4"/>
      <c r="K119" s="23"/>
    </row>
    <row r="120" spans="1:11" ht="15">
      <c r="A120" s="2">
        <v>22</v>
      </c>
      <c r="B120" s="1" t="s">
        <v>122</v>
      </c>
      <c r="C120" s="1"/>
      <c r="D120" s="1">
        <v>0</v>
      </c>
      <c r="E120" s="3">
        <v>25</v>
      </c>
      <c r="F120" s="3"/>
      <c r="G120" s="3"/>
      <c r="H120" s="3"/>
      <c r="I120" s="1" t="s">
        <v>4</v>
      </c>
      <c r="J120" s="4"/>
      <c r="K120" s="23"/>
    </row>
    <row r="121" spans="1:11" ht="30">
      <c r="A121" s="2">
        <v>23</v>
      </c>
      <c r="B121" s="1" t="s">
        <v>122</v>
      </c>
      <c r="C121" s="1"/>
      <c r="D121" s="1"/>
      <c r="E121" s="3"/>
      <c r="F121" s="3"/>
      <c r="G121" s="3"/>
      <c r="H121" s="3"/>
      <c r="I121" s="1" t="s">
        <v>239</v>
      </c>
      <c r="J121" s="4" t="s">
        <v>247</v>
      </c>
      <c r="K121" s="23"/>
    </row>
    <row r="122" spans="1:10" s="23" customFormat="1" ht="15">
      <c r="A122" s="2">
        <v>24</v>
      </c>
      <c r="B122" s="2" t="s">
        <v>325</v>
      </c>
      <c r="C122" s="2"/>
      <c r="D122" s="1">
        <v>8</v>
      </c>
      <c r="E122" s="3">
        <v>20</v>
      </c>
      <c r="F122" s="4" t="s">
        <v>326</v>
      </c>
      <c r="G122" s="3"/>
      <c r="H122" s="3"/>
      <c r="I122" s="2" t="s">
        <v>110</v>
      </c>
      <c r="J122" s="4"/>
    </row>
    <row r="123" spans="1:11" ht="30">
      <c r="A123" s="2">
        <v>25</v>
      </c>
      <c r="B123" s="2" t="s">
        <v>57</v>
      </c>
      <c r="C123" s="2"/>
      <c r="D123" s="1">
        <v>20</v>
      </c>
      <c r="E123" s="3"/>
      <c r="F123" s="3"/>
      <c r="G123" s="3"/>
      <c r="H123" s="3"/>
      <c r="I123" s="2" t="s">
        <v>224</v>
      </c>
      <c r="J123" s="4" t="s">
        <v>225</v>
      </c>
      <c r="K123" s="23"/>
    </row>
    <row r="124" spans="1:11" ht="45">
      <c r="A124" s="2">
        <v>26</v>
      </c>
      <c r="B124" s="2" t="s">
        <v>189</v>
      </c>
      <c r="C124" s="2"/>
      <c r="D124" s="1">
        <v>16</v>
      </c>
      <c r="E124" s="3"/>
      <c r="F124" s="3"/>
      <c r="G124" s="3"/>
      <c r="H124" s="3"/>
      <c r="I124" s="2" t="s">
        <v>190</v>
      </c>
      <c r="J124" s="4" t="s">
        <v>188</v>
      </c>
      <c r="K124" s="23"/>
    </row>
    <row r="125" spans="1:11" s="27" customFormat="1" ht="97.5" customHeight="1">
      <c r="A125" s="2">
        <v>27</v>
      </c>
      <c r="B125" s="2" t="s">
        <v>57</v>
      </c>
      <c r="C125" s="2" t="s">
        <v>389</v>
      </c>
      <c r="D125" s="1">
        <v>6</v>
      </c>
      <c r="E125" s="3">
        <v>40</v>
      </c>
      <c r="F125" s="3"/>
      <c r="G125" s="3"/>
      <c r="H125" s="3" t="s">
        <v>390</v>
      </c>
      <c r="I125" s="2" t="s">
        <v>216</v>
      </c>
      <c r="J125" s="4" t="s">
        <v>335</v>
      </c>
      <c r="K125" s="23"/>
    </row>
    <row r="126" spans="1:11" s="27" customFormat="1" ht="89.25" customHeight="1">
      <c r="A126" s="2">
        <v>28</v>
      </c>
      <c r="B126" s="2" t="s">
        <v>57</v>
      </c>
      <c r="C126" s="2" t="s">
        <v>389</v>
      </c>
      <c r="D126" s="1">
        <v>4</v>
      </c>
      <c r="E126" s="3">
        <v>39</v>
      </c>
      <c r="F126" s="3"/>
      <c r="G126" s="3"/>
      <c r="H126" s="3" t="s">
        <v>390</v>
      </c>
      <c r="I126" s="2" t="s">
        <v>217</v>
      </c>
      <c r="J126" s="4" t="s">
        <v>334</v>
      </c>
      <c r="K126" s="23"/>
    </row>
    <row r="127" spans="1:11" ht="34.5" customHeight="1">
      <c r="A127" s="2">
        <v>29</v>
      </c>
      <c r="B127" s="2" t="s">
        <v>218</v>
      </c>
      <c r="C127" s="2"/>
      <c r="D127" s="1"/>
      <c r="E127" s="3"/>
      <c r="F127" s="3"/>
      <c r="G127" s="3"/>
      <c r="H127" s="3"/>
      <c r="I127" s="2" t="s">
        <v>219</v>
      </c>
      <c r="J127" s="4" t="s">
        <v>220</v>
      </c>
      <c r="K127" s="23"/>
    </row>
    <row r="128" spans="1:11" ht="30.75" customHeight="1">
      <c r="A128" s="2">
        <v>30</v>
      </c>
      <c r="B128" s="2" t="s">
        <v>226</v>
      </c>
      <c r="C128" s="2"/>
      <c r="D128" s="1"/>
      <c r="E128" s="3"/>
      <c r="F128" s="3"/>
      <c r="G128" s="3"/>
      <c r="H128" s="3"/>
      <c r="I128" s="2" t="s">
        <v>227</v>
      </c>
      <c r="J128" s="4" t="s">
        <v>225</v>
      </c>
      <c r="K128" s="23"/>
    </row>
    <row r="129" spans="1:11" ht="32.25" customHeight="1">
      <c r="A129" s="2">
        <v>31</v>
      </c>
      <c r="B129" s="2" t="s">
        <v>55</v>
      </c>
      <c r="C129" s="2"/>
      <c r="D129" s="1"/>
      <c r="E129" s="3"/>
      <c r="F129" s="3"/>
      <c r="G129" s="3"/>
      <c r="H129" s="3"/>
      <c r="I129" s="2" t="s">
        <v>232</v>
      </c>
      <c r="J129" s="4" t="s">
        <v>233</v>
      </c>
      <c r="K129" s="23"/>
    </row>
    <row r="130" spans="1:11" ht="29.25" customHeight="1">
      <c r="A130" s="2">
        <v>32</v>
      </c>
      <c r="B130" s="2" t="s">
        <v>57</v>
      </c>
      <c r="C130" s="2"/>
      <c r="D130" s="1">
        <v>2</v>
      </c>
      <c r="E130" s="3">
        <v>9.5</v>
      </c>
      <c r="F130" s="3"/>
      <c r="G130" s="3"/>
      <c r="H130" s="3"/>
      <c r="I130" s="2" t="s">
        <v>290</v>
      </c>
      <c r="J130" s="4" t="s">
        <v>291</v>
      </c>
      <c r="K130" s="31"/>
    </row>
    <row r="131" spans="1:11" ht="20.25" customHeight="1">
      <c r="A131" s="8"/>
      <c r="B131" s="9"/>
      <c r="C131" s="9"/>
      <c r="D131" s="6">
        <f>SUM(D99:D130)</f>
        <v>188</v>
      </c>
      <c r="E131" s="7">
        <f>SUM(E99:E130)</f>
        <v>1024.2</v>
      </c>
      <c r="F131" s="7"/>
      <c r="G131" s="7"/>
      <c r="H131" s="7"/>
      <c r="I131" s="9"/>
      <c r="J131" s="13"/>
      <c r="K131" s="23"/>
    </row>
    <row r="132" spans="1:11" ht="15">
      <c r="A132" s="39" t="s">
        <v>157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23"/>
    </row>
    <row r="133" spans="1:11" ht="30">
      <c r="A133" s="2">
        <v>1</v>
      </c>
      <c r="B133" s="1" t="s">
        <v>66</v>
      </c>
      <c r="C133" s="1"/>
      <c r="D133" s="1">
        <v>4</v>
      </c>
      <c r="E133" s="3">
        <v>28</v>
      </c>
      <c r="F133" s="3"/>
      <c r="G133" s="3"/>
      <c r="H133" s="3"/>
      <c r="I133" s="1" t="s">
        <v>67</v>
      </c>
      <c r="J133" s="4" t="s">
        <v>264</v>
      </c>
      <c r="K133" s="23"/>
    </row>
    <row r="134" spans="1:11" ht="15">
      <c r="A134" s="2">
        <v>2</v>
      </c>
      <c r="B134" s="1" t="s">
        <v>116</v>
      </c>
      <c r="C134" s="1"/>
      <c r="D134" s="1">
        <v>0</v>
      </c>
      <c r="E134" s="3">
        <v>5.3</v>
      </c>
      <c r="F134" s="3"/>
      <c r="G134" s="3"/>
      <c r="H134" s="3"/>
      <c r="I134" s="1" t="s">
        <v>118</v>
      </c>
      <c r="J134" s="4"/>
      <c r="K134" s="23"/>
    </row>
    <row r="135" spans="1:11" ht="30">
      <c r="A135" s="2">
        <v>3</v>
      </c>
      <c r="B135" s="1" t="s">
        <v>127</v>
      </c>
      <c r="C135" s="1"/>
      <c r="D135" s="1">
        <v>0</v>
      </c>
      <c r="E135" s="3">
        <v>5</v>
      </c>
      <c r="F135" s="3"/>
      <c r="G135" s="3"/>
      <c r="H135" s="3"/>
      <c r="I135" s="1" t="s">
        <v>117</v>
      </c>
      <c r="J135" s="4"/>
      <c r="K135" s="23"/>
    </row>
    <row r="136" spans="1:11" ht="30">
      <c r="A136" s="2">
        <v>4</v>
      </c>
      <c r="B136" s="1" t="s">
        <v>119</v>
      </c>
      <c r="C136" s="1"/>
      <c r="D136" s="1">
        <v>0</v>
      </c>
      <c r="E136" s="3">
        <v>6</v>
      </c>
      <c r="F136" s="3"/>
      <c r="G136" s="3"/>
      <c r="H136" s="3"/>
      <c r="I136" s="1" t="s">
        <v>120</v>
      </c>
      <c r="J136" s="4" t="s">
        <v>206</v>
      </c>
      <c r="K136" s="23"/>
    </row>
    <row r="137" spans="1:11" ht="30">
      <c r="A137" s="2">
        <v>5</v>
      </c>
      <c r="B137" s="1" t="s">
        <v>292</v>
      </c>
      <c r="C137" s="1"/>
      <c r="D137" s="1">
        <v>10</v>
      </c>
      <c r="E137" s="3">
        <v>18</v>
      </c>
      <c r="F137" s="3"/>
      <c r="G137" s="3"/>
      <c r="H137" s="3"/>
      <c r="I137" s="1" t="s">
        <v>120</v>
      </c>
      <c r="J137" s="4" t="s">
        <v>234</v>
      </c>
      <c r="K137" s="23"/>
    </row>
    <row r="138" spans="1:11" ht="30">
      <c r="A138" s="2">
        <v>6</v>
      </c>
      <c r="B138" s="1" t="s">
        <v>292</v>
      </c>
      <c r="C138" s="1"/>
      <c r="D138" s="1">
        <v>0</v>
      </c>
      <c r="E138" s="3">
        <v>8</v>
      </c>
      <c r="F138" s="3"/>
      <c r="G138" s="3"/>
      <c r="H138" s="3"/>
      <c r="I138" s="1" t="s">
        <v>120</v>
      </c>
      <c r="J138" s="4" t="s">
        <v>234</v>
      </c>
      <c r="K138" s="23"/>
    </row>
    <row r="139" spans="1:11" ht="15">
      <c r="A139" s="2">
        <v>7</v>
      </c>
      <c r="B139" s="1" t="s">
        <v>156</v>
      </c>
      <c r="C139" s="1"/>
      <c r="D139" s="1">
        <v>16</v>
      </c>
      <c r="E139" s="3">
        <v>14</v>
      </c>
      <c r="F139" s="3"/>
      <c r="G139" s="3"/>
      <c r="H139" s="3"/>
      <c r="I139" s="1" t="s">
        <v>40</v>
      </c>
      <c r="J139" s="4"/>
      <c r="K139" s="23"/>
    </row>
    <row r="140" spans="1:11" ht="30">
      <c r="A140" s="2">
        <v>8</v>
      </c>
      <c r="B140" s="1" t="s">
        <v>140</v>
      </c>
      <c r="C140" s="1"/>
      <c r="D140" s="1">
        <v>4</v>
      </c>
      <c r="E140" s="3">
        <v>5</v>
      </c>
      <c r="F140" s="3"/>
      <c r="G140" s="3"/>
      <c r="H140" s="3"/>
      <c r="I140" s="1" t="s">
        <v>126</v>
      </c>
      <c r="J140" s="4"/>
      <c r="K140" s="23"/>
    </row>
    <row r="141" spans="1:11" ht="45">
      <c r="A141" s="2">
        <v>9</v>
      </c>
      <c r="B141" s="1" t="s">
        <v>207</v>
      </c>
      <c r="C141" s="1"/>
      <c r="D141" s="1">
        <v>2</v>
      </c>
      <c r="E141" s="3">
        <v>8</v>
      </c>
      <c r="F141" s="3"/>
      <c r="G141" s="3"/>
      <c r="H141" s="3"/>
      <c r="I141" s="1" t="s">
        <v>153</v>
      </c>
      <c r="J141" s="4" t="s">
        <v>208</v>
      </c>
      <c r="K141" s="23"/>
    </row>
    <row r="142" spans="1:11" ht="45">
      <c r="A142" s="2">
        <v>10</v>
      </c>
      <c r="B142" s="1" t="s">
        <v>116</v>
      </c>
      <c r="C142" s="1"/>
      <c r="D142" s="1">
        <v>2</v>
      </c>
      <c r="E142" s="3">
        <v>8</v>
      </c>
      <c r="F142" s="3"/>
      <c r="G142" s="3"/>
      <c r="H142" s="3"/>
      <c r="I142" s="1" t="s">
        <v>152</v>
      </c>
      <c r="J142" s="4"/>
      <c r="K142" s="23"/>
    </row>
    <row r="143" spans="1:11" s="27" customFormat="1" ht="30">
      <c r="A143" s="2">
        <v>11</v>
      </c>
      <c r="B143" s="1" t="s">
        <v>235</v>
      </c>
      <c r="C143" s="1"/>
      <c r="D143" s="1">
        <v>80</v>
      </c>
      <c r="E143" s="3">
        <v>174</v>
      </c>
      <c r="F143" s="3"/>
      <c r="G143" s="3"/>
      <c r="H143" s="3"/>
      <c r="I143" s="1" t="s">
        <v>237</v>
      </c>
      <c r="J143" s="1" t="s">
        <v>236</v>
      </c>
      <c r="K143" s="23"/>
    </row>
    <row r="144" spans="1:11" s="27" customFormat="1" ht="47.25" customHeight="1">
      <c r="A144" s="2">
        <v>12</v>
      </c>
      <c r="B144" s="1" t="s">
        <v>300</v>
      </c>
      <c r="C144" s="1" t="s">
        <v>301</v>
      </c>
      <c r="D144" s="1">
        <v>2</v>
      </c>
      <c r="E144" s="3">
        <v>9</v>
      </c>
      <c r="F144" s="3"/>
      <c r="G144" s="3"/>
      <c r="H144" s="3"/>
      <c r="I144" s="1" t="s">
        <v>302</v>
      </c>
      <c r="J144" s="1" t="s">
        <v>301</v>
      </c>
      <c r="K144" s="23"/>
    </row>
    <row r="145" spans="1:11" ht="15">
      <c r="A145" s="2">
        <v>13</v>
      </c>
      <c r="B145" s="1" t="s">
        <v>316</v>
      </c>
      <c r="C145" s="1"/>
      <c r="D145" s="1"/>
      <c r="E145" s="3"/>
      <c r="F145" s="3"/>
      <c r="G145" s="3"/>
      <c r="H145" s="3"/>
      <c r="I145" s="1"/>
      <c r="J145" s="1"/>
      <c r="K145" s="23"/>
    </row>
    <row r="146" spans="1:11" s="27" customFormat="1" ht="30">
      <c r="A146" s="2">
        <v>14</v>
      </c>
      <c r="B146" s="1" t="s">
        <v>321</v>
      </c>
      <c r="C146" s="1"/>
      <c r="D146" s="1">
        <v>0</v>
      </c>
      <c r="E146" s="3">
        <v>0</v>
      </c>
      <c r="F146" s="3"/>
      <c r="G146" s="3"/>
      <c r="H146" s="3"/>
      <c r="I146" s="1" t="s">
        <v>295</v>
      </c>
      <c r="J146" s="1"/>
      <c r="K146" s="23"/>
    </row>
    <row r="147" spans="1:11" s="27" customFormat="1" ht="18" customHeight="1">
      <c r="A147" s="2">
        <v>15</v>
      </c>
      <c r="B147" s="1" t="s">
        <v>410</v>
      </c>
      <c r="C147" s="1" t="s">
        <v>409</v>
      </c>
      <c r="D147" s="1">
        <v>30</v>
      </c>
      <c r="E147" s="3">
        <v>337.28</v>
      </c>
      <c r="F147" s="3"/>
      <c r="G147" s="3"/>
      <c r="H147" s="3"/>
      <c r="I147" s="1" t="s">
        <v>411</v>
      </c>
      <c r="J147" s="1"/>
      <c r="K147" s="23"/>
    </row>
    <row r="148" spans="1:11" ht="15">
      <c r="A148" s="8"/>
      <c r="B148" s="5"/>
      <c r="C148" s="5"/>
      <c r="D148" s="6">
        <f>SUM(D133:D147)</f>
        <v>150</v>
      </c>
      <c r="E148" s="7">
        <f>SUM(E133:E146)</f>
        <v>288.3</v>
      </c>
      <c r="F148" s="7"/>
      <c r="G148" s="7"/>
      <c r="H148" s="7"/>
      <c r="I148" s="5"/>
      <c r="J148" s="5"/>
      <c r="K148" s="23"/>
    </row>
    <row r="149" spans="1:11" ht="15">
      <c r="A149" s="41" t="s">
        <v>98</v>
      </c>
      <c r="B149" s="42"/>
      <c r="C149" s="42"/>
      <c r="D149" s="42"/>
      <c r="E149" s="42"/>
      <c r="F149" s="42"/>
      <c r="G149" s="42"/>
      <c r="H149" s="42"/>
      <c r="I149" s="42"/>
      <c r="J149" s="42"/>
      <c r="K149" s="23"/>
    </row>
    <row r="150" spans="1:11" ht="45">
      <c r="A150" s="2">
        <v>1</v>
      </c>
      <c r="B150" s="2" t="s">
        <v>99</v>
      </c>
      <c r="C150" s="2"/>
      <c r="D150" s="1">
        <v>2</v>
      </c>
      <c r="E150" s="3">
        <v>15.1</v>
      </c>
      <c r="F150" s="3"/>
      <c r="G150" s="3"/>
      <c r="H150" s="3"/>
      <c r="I150" s="2" t="s">
        <v>89</v>
      </c>
      <c r="J150" s="4" t="s">
        <v>204</v>
      </c>
      <c r="K150" s="23"/>
    </row>
    <row r="151" spans="1:11" ht="15">
      <c r="A151" s="2">
        <v>2</v>
      </c>
      <c r="B151" s="2" t="s">
        <v>131</v>
      </c>
      <c r="C151" s="2"/>
      <c r="D151" s="1">
        <v>10</v>
      </c>
      <c r="E151" s="3">
        <v>20</v>
      </c>
      <c r="F151" s="3"/>
      <c r="G151" s="3"/>
      <c r="H151" s="3"/>
      <c r="I151" s="2" t="s">
        <v>103</v>
      </c>
      <c r="J151" s="4"/>
      <c r="K151" s="23"/>
    </row>
    <row r="152" spans="1:11" ht="15">
      <c r="A152" s="2">
        <v>3</v>
      </c>
      <c r="B152" s="2" t="s">
        <v>99</v>
      </c>
      <c r="C152" s="2"/>
      <c r="D152" s="1">
        <v>4</v>
      </c>
      <c r="E152" s="3">
        <v>4</v>
      </c>
      <c r="F152" s="3"/>
      <c r="G152" s="3"/>
      <c r="H152" s="3"/>
      <c r="I152" s="2" t="s">
        <v>68</v>
      </c>
      <c r="J152" s="4"/>
      <c r="K152" s="23"/>
    </row>
    <row r="153" spans="1:11" ht="30">
      <c r="A153" s="2">
        <v>4</v>
      </c>
      <c r="B153" s="2" t="s">
        <v>132</v>
      </c>
      <c r="C153" s="2"/>
      <c r="D153" s="1">
        <v>8</v>
      </c>
      <c r="E153" s="3">
        <v>39.9</v>
      </c>
      <c r="F153" s="3"/>
      <c r="G153" s="3"/>
      <c r="H153" s="3"/>
      <c r="I153" s="2" t="s">
        <v>104</v>
      </c>
      <c r="J153" s="4" t="s">
        <v>195</v>
      </c>
      <c r="K153" s="23"/>
    </row>
    <row r="154" spans="1:11" ht="30">
      <c r="A154" s="2">
        <v>5</v>
      </c>
      <c r="B154" s="2" t="s">
        <v>141</v>
      </c>
      <c r="C154" s="2"/>
      <c r="D154" s="1">
        <v>6</v>
      </c>
      <c r="E154" s="3">
        <v>19.5</v>
      </c>
      <c r="F154" s="3"/>
      <c r="G154" s="3"/>
      <c r="H154" s="3"/>
      <c r="I154" s="2" t="s">
        <v>133</v>
      </c>
      <c r="J154" s="4"/>
      <c r="K154" s="23"/>
    </row>
    <row r="155" spans="1:11" ht="30">
      <c r="A155" s="2">
        <v>6</v>
      </c>
      <c r="B155" s="2" t="s">
        <v>142</v>
      </c>
      <c r="C155" s="2"/>
      <c r="D155" s="1">
        <v>4</v>
      </c>
      <c r="E155" s="3">
        <v>20</v>
      </c>
      <c r="F155" s="3"/>
      <c r="G155" s="3"/>
      <c r="H155" s="3"/>
      <c r="I155" s="2" t="s">
        <v>137</v>
      </c>
      <c r="J155" s="4"/>
      <c r="K155" s="23"/>
    </row>
    <row r="156" spans="1:11" ht="15">
      <c r="A156" s="2">
        <v>7</v>
      </c>
      <c r="B156" s="1" t="s">
        <v>143</v>
      </c>
      <c r="C156" s="1"/>
      <c r="D156" s="1">
        <v>8</v>
      </c>
      <c r="E156" s="3">
        <v>20</v>
      </c>
      <c r="F156" s="3"/>
      <c r="G156" s="3"/>
      <c r="H156" s="3"/>
      <c r="I156" s="1" t="s">
        <v>10</v>
      </c>
      <c r="J156" s="4"/>
      <c r="K156" s="23"/>
    </row>
    <row r="157" spans="1:11" ht="15">
      <c r="A157" s="2">
        <v>8</v>
      </c>
      <c r="B157" s="1" t="s">
        <v>144</v>
      </c>
      <c r="C157" s="1"/>
      <c r="D157" s="1">
        <v>8</v>
      </c>
      <c r="E157" s="3">
        <v>37</v>
      </c>
      <c r="F157" s="3"/>
      <c r="G157" s="3"/>
      <c r="H157" s="3"/>
      <c r="I157" s="1" t="s">
        <v>145</v>
      </c>
      <c r="J157" s="4"/>
      <c r="K157" s="23"/>
    </row>
    <row r="158" spans="1:11" ht="18.75" customHeight="1">
      <c r="A158" s="2">
        <v>9</v>
      </c>
      <c r="B158" s="1" t="s">
        <v>154</v>
      </c>
      <c r="C158" s="1"/>
      <c r="D158" s="1">
        <v>12</v>
      </c>
      <c r="E158" s="3">
        <v>20</v>
      </c>
      <c r="F158" s="3"/>
      <c r="G158" s="3"/>
      <c r="H158" s="3"/>
      <c r="I158" s="1" t="s">
        <v>30</v>
      </c>
      <c r="J158" s="4"/>
      <c r="K158" s="23"/>
    </row>
    <row r="159" spans="1:11" ht="37.5" customHeight="1">
      <c r="A159" s="8"/>
      <c r="B159" s="5"/>
      <c r="C159" s="5"/>
      <c r="D159" s="6">
        <f>SUM(D150:D158)</f>
        <v>62</v>
      </c>
      <c r="E159" s="7">
        <f>SUM(E150:E158)</f>
        <v>195.5</v>
      </c>
      <c r="F159" s="7"/>
      <c r="G159" s="7"/>
      <c r="H159" s="7"/>
      <c r="I159" s="5"/>
      <c r="J159" s="13"/>
      <c r="K159" s="23"/>
    </row>
    <row r="160" spans="1:11" ht="15">
      <c r="A160" s="37" t="s">
        <v>70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23"/>
    </row>
    <row r="161" spans="1:11" s="27" customFormat="1" ht="60">
      <c r="A161" s="2">
        <v>1</v>
      </c>
      <c r="B161" s="2" t="s">
        <v>71</v>
      </c>
      <c r="C161" s="2"/>
      <c r="D161" s="17">
        <v>40</v>
      </c>
      <c r="E161" s="1">
        <v>93.7</v>
      </c>
      <c r="F161" s="1"/>
      <c r="G161" s="1"/>
      <c r="H161" s="1"/>
      <c r="I161" s="2" t="s">
        <v>72</v>
      </c>
      <c r="J161" s="4" t="s">
        <v>187</v>
      </c>
      <c r="K161" s="23"/>
    </row>
    <row r="162" spans="1:11" ht="30">
      <c r="A162" s="2">
        <v>2</v>
      </c>
      <c r="B162" s="2" t="s">
        <v>128</v>
      </c>
      <c r="C162" s="2"/>
      <c r="D162" s="17">
        <v>25</v>
      </c>
      <c r="E162" s="1">
        <v>40</v>
      </c>
      <c r="F162" s="1"/>
      <c r="G162" s="1"/>
      <c r="H162" s="1"/>
      <c r="I162" s="2" t="s">
        <v>129</v>
      </c>
      <c r="J162" s="4"/>
      <c r="K162" s="23"/>
    </row>
    <row r="163" spans="1:11" ht="15">
      <c r="A163" s="2">
        <v>3</v>
      </c>
      <c r="B163" s="2" t="s">
        <v>170</v>
      </c>
      <c r="C163" s="2"/>
      <c r="D163" s="17">
        <v>36</v>
      </c>
      <c r="E163" s="1"/>
      <c r="F163" s="1"/>
      <c r="G163" s="1"/>
      <c r="H163" s="1"/>
      <c r="I163" s="2" t="s">
        <v>171</v>
      </c>
      <c r="J163" s="4" t="s">
        <v>172</v>
      </c>
      <c r="K163" s="23"/>
    </row>
    <row r="164" spans="1:11" ht="30">
      <c r="A164" s="2">
        <v>4</v>
      </c>
      <c r="B164" s="2" t="s">
        <v>279</v>
      </c>
      <c r="C164" s="2"/>
      <c r="D164" s="17"/>
      <c r="E164" s="1">
        <v>16</v>
      </c>
      <c r="F164" s="1"/>
      <c r="G164" s="1"/>
      <c r="H164" s="1"/>
      <c r="I164" s="2" t="s">
        <v>280</v>
      </c>
      <c r="J164" s="4" t="s">
        <v>281</v>
      </c>
      <c r="K164" s="23"/>
    </row>
    <row r="165" spans="1:11" ht="15">
      <c r="A165" s="2">
        <v>5</v>
      </c>
      <c r="B165" s="2" t="s">
        <v>317</v>
      </c>
      <c r="C165" s="2"/>
      <c r="D165" s="17"/>
      <c r="E165" s="1"/>
      <c r="F165" s="1"/>
      <c r="G165" s="1"/>
      <c r="H165" s="1"/>
      <c r="I165" s="2" t="s">
        <v>318</v>
      </c>
      <c r="J165" s="4" t="s">
        <v>319</v>
      </c>
      <c r="K165" s="23"/>
    </row>
    <row r="166" spans="1:11" ht="15">
      <c r="A166" s="2"/>
      <c r="B166" s="2"/>
      <c r="C166" s="2"/>
      <c r="D166" s="18">
        <f>SUM(D161:D164)</f>
        <v>101</v>
      </c>
      <c r="E166" s="19">
        <f>SUM(E161:E164)</f>
        <v>149.7</v>
      </c>
      <c r="F166" s="19"/>
      <c r="G166" s="19"/>
      <c r="H166" s="19"/>
      <c r="I166" s="2"/>
      <c r="J166" s="4"/>
      <c r="K166" s="23"/>
    </row>
    <row r="167" spans="1:11" ht="15">
      <c r="A167" s="43" t="s">
        <v>176</v>
      </c>
      <c r="B167" s="43"/>
      <c r="C167" s="43"/>
      <c r="D167" s="43"/>
      <c r="E167" s="43"/>
      <c r="F167" s="43"/>
      <c r="G167" s="43"/>
      <c r="H167" s="43"/>
      <c r="I167" s="43"/>
      <c r="J167" s="43"/>
      <c r="K167" s="23"/>
    </row>
    <row r="168" spans="1:11" ht="30">
      <c r="A168" s="2">
        <v>1</v>
      </c>
      <c r="B168" s="4" t="s">
        <v>269</v>
      </c>
      <c r="C168" s="4"/>
      <c r="D168" s="4">
        <v>6</v>
      </c>
      <c r="E168" s="4"/>
      <c r="F168" s="4"/>
      <c r="G168" s="4"/>
      <c r="H168" s="4"/>
      <c r="I168" s="4" t="s">
        <v>169</v>
      </c>
      <c r="J168" s="4" t="s">
        <v>270</v>
      </c>
      <c r="K168" s="23"/>
    </row>
    <row r="169" spans="1:11" s="27" customFormat="1" ht="45" customHeight="1">
      <c r="A169" s="2">
        <v>2</v>
      </c>
      <c r="B169" s="44" t="s">
        <v>312</v>
      </c>
      <c r="C169" s="11"/>
      <c r="D169" s="4">
        <v>4</v>
      </c>
      <c r="E169" s="4">
        <v>18</v>
      </c>
      <c r="F169" s="4"/>
      <c r="G169" s="4"/>
      <c r="H169" s="4"/>
      <c r="I169" s="4" t="s">
        <v>193</v>
      </c>
      <c r="J169" s="4" t="s">
        <v>284</v>
      </c>
      <c r="K169" s="20"/>
    </row>
    <row r="170" spans="1:11" s="27" customFormat="1" ht="15">
      <c r="A170" s="2">
        <v>3</v>
      </c>
      <c r="B170" s="45"/>
      <c r="C170" s="11"/>
      <c r="D170" s="4">
        <v>4</v>
      </c>
      <c r="E170" s="4">
        <v>23</v>
      </c>
      <c r="F170" s="4"/>
      <c r="G170" s="4"/>
      <c r="H170" s="4"/>
      <c r="I170" s="4" t="s">
        <v>212</v>
      </c>
      <c r="J170" s="4" t="s">
        <v>284</v>
      </c>
      <c r="K170" s="23"/>
    </row>
    <row r="171" spans="1:11" s="27" customFormat="1" ht="30">
      <c r="A171" s="2">
        <v>4</v>
      </c>
      <c r="B171" s="45"/>
      <c r="C171" s="11"/>
      <c r="D171" s="4">
        <v>6</v>
      </c>
      <c r="E171" s="4">
        <v>20</v>
      </c>
      <c r="F171" s="4"/>
      <c r="G171" s="4"/>
      <c r="H171" s="4"/>
      <c r="I171" s="4" t="s">
        <v>313</v>
      </c>
      <c r="J171" s="4" t="s">
        <v>314</v>
      </c>
      <c r="K171" s="23"/>
    </row>
    <row r="172" spans="1:11" s="27" customFormat="1" ht="30">
      <c r="A172" s="2">
        <v>5</v>
      </c>
      <c r="B172" s="46"/>
      <c r="C172" s="11"/>
      <c r="D172" s="4">
        <v>2</v>
      </c>
      <c r="E172" s="4">
        <v>20</v>
      </c>
      <c r="F172" s="4"/>
      <c r="G172" s="4"/>
      <c r="H172" s="4"/>
      <c r="I172" s="4" t="s">
        <v>315</v>
      </c>
      <c r="J172" s="4" t="s">
        <v>314</v>
      </c>
      <c r="K172" s="23"/>
    </row>
    <row r="173" spans="1:11" ht="30">
      <c r="A173" s="2">
        <v>6</v>
      </c>
      <c r="B173" s="4" t="s">
        <v>248</v>
      </c>
      <c r="C173" s="4"/>
      <c r="D173" s="4"/>
      <c r="E173" s="4"/>
      <c r="F173" s="4"/>
      <c r="G173" s="4"/>
      <c r="H173" s="4"/>
      <c r="I173" s="4" t="s">
        <v>249</v>
      </c>
      <c r="J173" s="4" t="s">
        <v>250</v>
      </c>
      <c r="K173" s="23"/>
    </row>
    <row r="174" spans="1:11" ht="15">
      <c r="A174" s="2">
        <v>7</v>
      </c>
      <c r="B174" s="4" t="s">
        <v>211</v>
      </c>
      <c r="C174" s="4"/>
      <c r="D174" s="4"/>
      <c r="E174" s="4"/>
      <c r="F174" s="4"/>
      <c r="G174" s="4"/>
      <c r="H174" s="4"/>
      <c r="I174" s="4" t="s">
        <v>285</v>
      </c>
      <c r="J174" s="4" t="s">
        <v>284</v>
      </c>
      <c r="K174" s="23"/>
    </row>
    <row r="175" spans="1:11" ht="15">
      <c r="A175" s="2">
        <v>8</v>
      </c>
      <c r="B175" s="4"/>
      <c r="C175" s="4"/>
      <c r="D175" s="4">
        <f>SUM(D168:D174)</f>
        <v>22</v>
      </c>
      <c r="E175" s="4">
        <f>SUM(E168:E174)</f>
        <v>81</v>
      </c>
      <c r="F175" s="4"/>
      <c r="G175" s="4"/>
      <c r="H175" s="4"/>
      <c r="I175" s="4"/>
      <c r="J175" s="4"/>
      <c r="K175" s="23"/>
    </row>
    <row r="176" spans="1:11" ht="15">
      <c r="A176" s="2"/>
      <c r="B176" s="4"/>
      <c r="C176" s="4"/>
      <c r="D176" s="21">
        <f>SUM(D168:D175)</f>
        <v>44</v>
      </c>
      <c r="E176" s="21">
        <f>SUM(E168:E175)</f>
        <v>162</v>
      </c>
      <c r="F176" s="21"/>
      <c r="G176" s="21"/>
      <c r="H176" s="21"/>
      <c r="I176" s="4"/>
      <c r="J176" s="4"/>
      <c r="K176" s="23"/>
    </row>
    <row r="177" spans="1:11" ht="15">
      <c r="A177" s="43" t="s">
        <v>173</v>
      </c>
      <c r="B177" s="43"/>
      <c r="C177" s="43"/>
      <c r="D177" s="43"/>
      <c r="E177" s="43"/>
      <c r="F177" s="43"/>
      <c r="G177" s="43"/>
      <c r="H177" s="43"/>
      <c r="I177" s="43"/>
      <c r="J177" s="43"/>
      <c r="K177" s="23"/>
    </row>
    <row r="178" spans="1:11" ht="15">
      <c r="A178" s="2">
        <v>1</v>
      </c>
      <c r="B178" s="4" t="s">
        <v>174</v>
      </c>
      <c r="C178" s="4"/>
      <c r="D178" s="4"/>
      <c r="E178" s="4"/>
      <c r="F178" s="4"/>
      <c r="G178" s="4"/>
      <c r="H178" s="4"/>
      <c r="I178" s="4" t="s">
        <v>175</v>
      </c>
      <c r="J178" s="4"/>
      <c r="K178" s="23"/>
    </row>
    <row r="179" spans="1:11" ht="60">
      <c r="A179" s="2">
        <v>2</v>
      </c>
      <c r="B179" s="4" t="s">
        <v>192</v>
      </c>
      <c r="C179" s="4"/>
      <c r="D179" s="4"/>
      <c r="E179" s="4"/>
      <c r="F179" s="4"/>
      <c r="G179" s="4"/>
      <c r="H179" s="4"/>
      <c r="I179" s="4" t="s">
        <v>191</v>
      </c>
      <c r="J179" s="4" t="s">
        <v>185</v>
      </c>
      <c r="K179" s="23"/>
    </row>
    <row r="180" spans="1:11" ht="60">
      <c r="A180" s="2">
        <v>3</v>
      </c>
      <c r="B180" s="4" t="s">
        <v>192</v>
      </c>
      <c r="C180" s="4"/>
      <c r="D180" s="4"/>
      <c r="E180" s="4"/>
      <c r="F180" s="4"/>
      <c r="G180" s="4"/>
      <c r="H180" s="4"/>
      <c r="I180" s="4" t="s">
        <v>193</v>
      </c>
      <c r="J180" s="4" t="s">
        <v>185</v>
      </c>
      <c r="K180" s="23"/>
    </row>
    <row r="181" spans="1:11" ht="45">
      <c r="A181" s="2">
        <v>4</v>
      </c>
      <c r="B181" s="4" t="s">
        <v>173</v>
      </c>
      <c r="C181" s="4"/>
      <c r="D181" s="4">
        <v>20</v>
      </c>
      <c r="E181" s="4"/>
      <c r="F181" s="4"/>
      <c r="G181" s="4"/>
      <c r="H181" s="4"/>
      <c r="I181" s="4" t="s">
        <v>182</v>
      </c>
      <c r="J181" s="4" t="s">
        <v>254</v>
      </c>
      <c r="K181" s="23"/>
    </row>
    <row r="182" spans="1:11" ht="30">
      <c r="A182" s="2">
        <v>5</v>
      </c>
      <c r="B182" s="4" t="s">
        <v>259</v>
      </c>
      <c r="C182" s="4"/>
      <c r="D182" s="4"/>
      <c r="E182" s="4"/>
      <c r="F182" s="4"/>
      <c r="G182" s="4"/>
      <c r="H182" s="4"/>
      <c r="I182" s="4" t="s">
        <v>260</v>
      </c>
      <c r="J182" s="4" t="s">
        <v>261</v>
      </c>
      <c r="K182" s="23"/>
    </row>
    <row r="183" spans="4:8" ht="15">
      <c r="D183" s="33">
        <f>SUM(D178:D182)</f>
        <v>20</v>
      </c>
      <c r="E183" s="33">
        <f>SUM(E178:E182)</f>
        <v>0</v>
      </c>
      <c r="F183" s="33"/>
      <c r="G183" s="33"/>
      <c r="H183" s="33"/>
    </row>
    <row r="185" spans="4:8" ht="15">
      <c r="D185" s="22">
        <f>D183+D176+D166+D159+D148+D131+D97+D74+D61+D49+D7</f>
        <v>3555</v>
      </c>
      <c r="E185" s="34">
        <f>E183+E176+E166+E159+E148+E131+E97+E74+E61+E49+E7</f>
        <v>6823.4</v>
      </c>
      <c r="F185" s="34"/>
      <c r="G185" s="34"/>
      <c r="H185" s="34"/>
    </row>
  </sheetData>
  <sheetProtection/>
  <mergeCells count="15">
    <mergeCell ref="A98:J98"/>
    <mergeCell ref="A132:J132"/>
    <mergeCell ref="A149:J149"/>
    <mergeCell ref="A160:J160"/>
    <mergeCell ref="A167:J167"/>
    <mergeCell ref="A177:J177"/>
    <mergeCell ref="B169:B172"/>
    <mergeCell ref="B93:B94"/>
    <mergeCell ref="J93:J94"/>
    <mergeCell ref="B1:I1"/>
    <mergeCell ref="A4:J4"/>
    <mergeCell ref="A8:J8"/>
    <mergeCell ref="A50:J50"/>
    <mergeCell ref="A62:J62"/>
    <mergeCell ref="A75:J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Ткачук З.Г</dc:creator>
  <cp:keywords/>
  <dc:description/>
  <cp:lastModifiedBy>Надежда Чупина</cp:lastModifiedBy>
  <cp:lastPrinted>2024-01-29T10:58:21Z</cp:lastPrinted>
  <dcterms:created xsi:type="dcterms:W3CDTF">2014-10-28T04:19:58Z</dcterms:created>
  <dcterms:modified xsi:type="dcterms:W3CDTF">2024-03-29T09:12:00Z</dcterms:modified>
  <cp:category/>
  <cp:version/>
  <cp:contentType/>
  <cp:contentStatus/>
</cp:coreProperties>
</file>